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SELED\Carol - provisória\2023\licitação\sala multiuso\"/>
    </mc:Choice>
  </mc:AlternateContent>
  <bookViews>
    <workbookView xWindow="0" yWindow="0" windowWidth="24000" windowHeight="8835"/>
  </bookViews>
  <sheets>
    <sheet name="PLANILHA FORMAÇÃO DE PREÇOS" sheetId="1" r:id="rId1"/>
    <sheet name="COMPOSIÇÃO ANALITICA" sheetId="3" r:id="rId2"/>
  </sheets>
  <definedNames>
    <definedName name="_xlnm._FilterDatabase" localSheetId="0" hidden="1">'PLANILHA FORMAÇÃO DE PREÇOS'!$A$1:$M$15</definedName>
    <definedName name="_xlnm.Print_Area" localSheetId="0">'PLANILHA FORMAÇÃO DE PREÇOS'!$A$1:$M$13</definedName>
  </definedNames>
  <calcPr calcId="152511" fullPrecision="0"/>
</workbook>
</file>

<file path=xl/calcChain.xml><?xml version="1.0" encoding="utf-8"?>
<calcChain xmlns="http://schemas.openxmlformats.org/spreadsheetml/2006/main">
  <c r="F11" i="1" l="1"/>
  <c r="E16" i="3"/>
  <c r="B22" i="3"/>
  <c r="E15" i="3" s="1"/>
  <c r="I3" i="1" l="1"/>
  <c r="J6" i="1" l="1"/>
  <c r="J5" i="1"/>
  <c r="I5" i="1"/>
  <c r="J4" i="1"/>
  <c r="I4" i="1"/>
  <c r="I6" i="1"/>
  <c r="J8" i="1"/>
  <c r="K8" i="1" s="1"/>
  <c r="I8" i="1"/>
  <c r="I7" i="1" s="1"/>
  <c r="H8" i="1"/>
  <c r="J7" i="1" l="1"/>
  <c r="H6" i="1"/>
  <c r="H5" i="1"/>
  <c r="H4" i="1"/>
  <c r="K6" i="1"/>
  <c r="L6" i="1" s="1"/>
  <c r="M6" i="1" s="1"/>
  <c r="K4" i="1"/>
  <c r="L4" i="1" s="1"/>
  <c r="J3" i="1"/>
  <c r="M10" i="1" s="1"/>
  <c r="M9" i="1"/>
  <c r="K7" i="1"/>
  <c r="L8" i="1"/>
  <c r="K5" i="1"/>
  <c r="L5" i="1" s="1"/>
  <c r="M5" i="1" s="1"/>
  <c r="M11" i="1" l="1"/>
  <c r="L3" i="1"/>
  <c r="M4" i="1"/>
  <c r="K3" i="1"/>
  <c r="L7" i="1"/>
  <c r="M8" i="1"/>
  <c r="M7" i="1" s="1"/>
  <c r="M12" i="1" l="1"/>
  <c r="M13" i="1" s="1"/>
  <c r="M3" i="1"/>
</calcChain>
</file>

<file path=xl/sharedStrings.xml><?xml version="1.0" encoding="utf-8"?>
<sst xmlns="http://schemas.openxmlformats.org/spreadsheetml/2006/main" count="78" uniqueCount="73">
  <si>
    <t>ITEM</t>
  </si>
  <si>
    <t>DESCRIÇÃO DOS SERVIÇOS</t>
  </si>
  <si>
    <r>
      <rPr>
        <b/>
        <sz val="9"/>
        <color theme="1"/>
        <rFont val="Arial"/>
        <family val="2"/>
      </rPr>
      <t>UN</t>
    </r>
    <r>
      <rPr>
        <b/>
        <sz val="9"/>
        <color rgb="FF8DB3E2"/>
        <rFont val="Arial"/>
        <family val="2"/>
      </rPr>
      <t>.</t>
    </r>
  </si>
  <si>
    <t>QUANT.</t>
  </si>
  <si>
    <t>MATERIAL
(Valor Unitário)</t>
  </si>
  <si>
    <t>M. OBRA
(Valor Unitário)</t>
  </si>
  <si>
    <t>TOTAL
(Valor Unitário)</t>
  </si>
  <si>
    <t>MATERIAL
(Valor total)</t>
  </si>
  <si>
    <t>M.OBRA
(Valor total)</t>
  </si>
  <si>
    <t>TOTAL SEM BDI</t>
  </si>
  <si>
    <t>BDI
(Valor total)</t>
  </si>
  <si>
    <t>VALOR TOTAL COM BDI</t>
  </si>
  <si>
    <t>1</t>
  </si>
  <si>
    <t>PISO ELEVADO</t>
  </si>
  <si>
    <t>1.1</t>
  </si>
  <si>
    <t>COTAÇÃO</t>
  </si>
  <si>
    <t>M2</t>
  </si>
  <si>
    <t>1.2</t>
  </si>
  <si>
    <t>PÇ</t>
  </si>
  <si>
    <t>1.3</t>
  </si>
  <si>
    <t>CX</t>
  </si>
  <si>
    <t>2</t>
  </si>
  <si>
    <t>SERVIÇOS COMPLEMENTARES</t>
  </si>
  <si>
    <t>2.1</t>
  </si>
  <si>
    <t>ART (ANOTAÇÃO DE RESPONSABILIDADE TÉCNICA)</t>
  </si>
  <si>
    <t>UN</t>
  </si>
  <si>
    <t>TOTAL MATERIAL:</t>
  </si>
  <si>
    <t>BDI</t>
  </si>
  <si>
    <t>TOTAL MÃO-DE-OBRA:</t>
  </si>
  <si>
    <t>TOTAL SEM BDI:</t>
  </si>
  <si>
    <t>TOTAL BDI:</t>
  </si>
  <si>
    <t>TOTAL GERAL:</t>
  </si>
  <si>
    <t>TRIBUNAL REGIONAL ELEITORAL DO PARANÁ
TRE-PR</t>
  </si>
  <si>
    <t>OBRA:</t>
  </si>
  <si>
    <t>ENDEREÇO:</t>
  </si>
  <si>
    <t>Rua João Parolin, 224
Curitiba - PR</t>
  </si>
  <si>
    <t>RESPONSÁVEL TÉCNICO:</t>
  </si>
  <si>
    <t>FÓRMULA:</t>
  </si>
  <si>
    <t>Item</t>
  </si>
  <si>
    <t>Descrição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</si>
  <si>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</si>
  <si>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</si>
  <si>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</si>
  <si>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</si>
  <si>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</si>
  <si>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</si>
  <si>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</si>
  <si>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</si>
  <si>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</si>
  <si>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</si>
  <si>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</si>
  <si>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</si>
  <si>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</si>
  <si>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</si>
  <si>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%</t>
  </si>
  <si>
    <t>PIS</t>
  </si>
  <si>
    <t>COFINS</t>
  </si>
  <si>
    <t>CPRB</t>
  </si>
  <si>
    <t>(Contribuição Previdenciária sobre a receita bruta, no caso de desoneração na folha)</t>
  </si>
  <si>
    <t>ISS</t>
  </si>
  <si>
    <t>SINAPI CÓDIGO 06/2023</t>
  </si>
  <si>
    <t>Piso Elevado - Sala Multiuso</t>
  </si>
  <si>
    <t>* EMPRESA</t>
  </si>
  <si>
    <t>** RESPONSÁVEL TÉCNICO</t>
  </si>
  <si>
    <t>** FORMAÇÃO - CREA/CAU</t>
  </si>
  <si>
    <t>Acessórios de rampa metálica para piso elevado h=7cm - C=100cm/L=60cm, revestido com vinílico de 3mm aplicado em obra para acesso a área de piso elevado conforme projeo e espeficação técnica. FORNECIMENTO E INSTALAÇÃO.</t>
  </si>
  <si>
    <t>Caixas de rede elétrica modular flexível para piso elevado baixo perfil h=7cm, com cabos de alimentação e interligação com 09 vias blindados e com conectores de entare rápido e tampas de plástico nylon preto includos, conforme projeto e especificação técnica. FORNECIMENTO E INSTALAÇÃO COMPLETA.</t>
  </si>
  <si>
    <t>Placa de piso elevado 60x60cm em termoplástico reciclado, pedestais central para piso fixo h=7cm (PDC), pedestais de acabamento para piso fixo h=7cm (PDA), manta de poliestileno h=2mm e fechamentos de degrau - placas do sistema revestidas com vinílico de 3mm e capa de uso de 0,5mm, aplicado em fábrica, conforme projeto e especificação técnica. FORNECIMENTO E INSTALAÇÃO.</t>
  </si>
  <si>
    <t>PLANILHA DE COMPOSIÇÃO ANALÍTICA DO BDI</t>
  </si>
  <si>
    <t>COMPOSIÇÃO DO BDI</t>
  </si>
  <si>
    <t>Fórmula estabelecida pelo Acórdão 2622/2013-TCU-Plenário</t>
  </si>
  <si>
    <t>Para o preenchimento da proposta deve-se utilizar o valor de ISS da Prefeitura Local.</t>
  </si>
  <si>
    <t>Proposta Detalhada
ADEQUAÇÃO E MODERNIZAÇÃO DA SALA MULTIUSO DA TI
PRÉDIO SEDE DO TRE-PR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</si>
</sst>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</numFmts>
  <fonts count="20" x14ac:knownFonts="1">
    <font>
      <sz val="10"/>
      <color rgb="FF000000"/>
      <name val="Arial"/>
      <scheme val="minor"/>
    </font>
    <font>
      <b/>
      <sz val="18"/>
      <color theme="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b/>
      <sz val="10"/>
      <color rgb="FFFFFFFF"/>
      <name val="Arial"/>
      <family val="2"/>
    </font>
    <font>
      <sz val="10"/>
      <color rgb="FFFFFFFF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  <scheme val="minor"/>
    </font>
    <font>
      <sz val="10"/>
      <color theme="1"/>
      <name val="Arial"/>
      <family val="2"/>
    </font>
    <font>
      <b/>
      <sz val="9"/>
      <color rgb="FF8DB3E2"/>
      <name val="Arial"/>
      <family val="2"/>
    </font>
    <font>
      <sz val="10"/>
      <color theme="1"/>
      <name val="Arial"/>
      <scheme val="minor"/>
    </font>
    <font>
      <b/>
      <sz val="14"/>
      <color theme="1"/>
      <name val="Arial"/>
      <scheme val="minor"/>
    </font>
    <font>
      <sz val="10"/>
      <name val="Arial"/>
    </font>
    <font>
      <b/>
      <sz val="12"/>
      <color theme="1"/>
      <name val="Arial"/>
      <scheme val="minor"/>
    </font>
    <font>
      <b/>
      <sz val="10"/>
      <color theme="1"/>
      <name val="Arial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FFFF00"/>
        <bgColor rgb="FFFFFF00"/>
      </patternFill>
    </fill>
    <fill>
      <patternFill patternType="solid">
        <fgColor rgb="FF95B3D7"/>
        <bgColor rgb="FF95B3D7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 applyFont="1" applyAlignment="1"/>
    <xf numFmtId="0" fontId="3" fillId="0" borderId="0" xfId="0" applyFont="1"/>
    <xf numFmtId="0" fontId="3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2" fontId="4" fillId="2" borderId="10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5" fontId="4" fillId="2" borderId="10" xfId="0" applyNumberFormat="1" applyFont="1" applyFill="1" applyBorder="1" applyAlignment="1">
      <alignment horizontal="center" vertical="center" wrapText="1"/>
    </xf>
    <xf numFmtId="49" fontId="6" fillId="3" borderId="10" xfId="0" applyNumberFormat="1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166" fontId="6" fillId="3" borderId="10" xfId="0" applyNumberFormat="1" applyFont="1" applyFill="1" applyBorder="1" applyAlignment="1">
      <alignment horizontal="center" vertical="center" wrapText="1"/>
    </xf>
    <xf numFmtId="166" fontId="7" fillId="3" borderId="10" xfId="0" applyNumberFormat="1" applyFont="1" applyFill="1" applyBorder="1" applyAlignment="1">
      <alignment vertical="center" wrapText="1"/>
    </xf>
    <xf numFmtId="2" fontId="7" fillId="3" borderId="10" xfId="0" applyNumberFormat="1" applyFont="1" applyFill="1" applyBorder="1" applyAlignment="1">
      <alignment vertical="center" wrapText="1"/>
    </xf>
    <xf numFmtId="166" fontId="7" fillId="3" borderId="10" xfId="0" applyNumberFormat="1" applyFont="1" applyFill="1" applyBorder="1" applyAlignment="1">
      <alignment horizontal="righ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166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right" vertical="center" wrapText="1"/>
    </xf>
    <xf numFmtId="4" fontId="7" fillId="3" borderId="10" xfId="0" applyNumberFormat="1" applyFont="1" applyFill="1" applyBorder="1" applyAlignment="1">
      <alignment vertical="center" wrapText="1"/>
    </xf>
    <xf numFmtId="166" fontId="3" fillId="0" borderId="10" xfId="0" applyNumberFormat="1" applyFont="1" applyBorder="1" applyAlignment="1">
      <alignment horizontal="left" vertical="center" wrapText="1"/>
    </xf>
    <xf numFmtId="49" fontId="9" fillId="5" borderId="10" xfId="0" applyNumberFormat="1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vertical="center" wrapText="1"/>
    </xf>
    <xf numFmtId="165" fontId="9" fillId="5" borderId="10" xfId="0" applyNumberFormat="1" applyFont="1" applyFill="1" applyBorder="1" applyAlignment="1">
      <alignment vertical="center"/>
    </xf>
    <xf numFmtId="165" fontId="4" fillId="5" borderId="10" xfId="0" applyNumberFormat="1" applyFont="1" applyFill="1" applyBorder="1" applyAlignment="1">
      <alignment horizontal="right" vertical="center"/>
    </xf>
    <xf numFmtId="0" fontId="4" fillId="4" borderId="10" xfId="0" applyFont="1" applyFill="1" applyBorder="1" applyAlignment="1">
      <alignment horizontal="center" vertical="center" wrapText="1"/>
    </xf>
    <xf numFmtId="165" fontId="4" fillId="4" borderId="10" xfId="0" applyNumberFormat="1" applyFont="1" applyFill="1" applyBorder="1" applyAlignment="1">
      <alignment horizontal="center" vertical="center" wrapText="1"/>
    </xf>
    <xf numFmtId="10" fontId="10" fillId="4" borderId="10" xfId="0" applyNumberFormat="1" applyFont="1" applyFill="1" applyBorder="1" applyAlignment="1">
      <alignment horizontal="center" vertical="center" wrapText="1"/>
    </xf>
    <xf numFmtId="166" fontId="3" fillId="0" borderId="10" xfId="0" applyNumberFormat="1" applyFont="1" applyBorder="1" applyAlignment="1">
      <alignment horizontal="right" vertical="center" wrapText="1"/>
    </xf>
    <xf numFmtId="166" fontId="6" fillId="3" borderId="10" xfId="0" applyNumberFormat="1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2" fontId="0" fillId="6" borderId="10" xfId="0" applyNumberFormat="1" applyFont="1" applyFill="1" applyBorder="1" applyAlignment="1">
      <alignment horizontal="right" vertical="center"/>
    </xf>
    <xf numFmtId="2" fontId="3" fillId="4" borderId="10" xfId="0" applyNumberFormat="1" applyFont="1" applyFill="1" applyBorder="1" applyAlignment="1">
      <alignment horizontal="right" vertical="center" wrapText="1"/>
    </xf>
    <xf numFmtId="0" fontId="15" fillId="0" borderId="2" xfId="0" applyFont="1" applyBorder="1"/>
    <xf numFmtId="0" fontId="19" fillId="0" borderId="2" xfId="0" applyFont="1" applyBorder="1" applyAlignment="1">
      <alignment vertical="center" wrapText="1"/>
    </xf>
    <xf numFmtId="0" fontId="19" fillId="0" borderId="2" xfId="0" applyFont="1" applyBorder="1" applyAlignment="1">
      <alignment horizontal="center" vertical="center" wrapText="1"/>
    </xf>
    <xf numFmtId="10" fontId="15" fillId="4" borderId="2" xfId="0" applyNumberFormat="1" applyFont="1" applyFill="1" applyBorder="1" applyAlignment="1">
      <alignment horizontal="center" vertical="center" wrapText="1"/>
    </xf>
    <xf numFmtId="10" fontId="15" fillId="0" borderId="2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10" fontId="16" fillId="0" borderId="6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wrapText="1"/>
    </xf>
    <xf numFmtId="0" fontId="2" fillId="0" borderId="10" xfId="0" applyFont="1" applyBorder="1"/>
    <xf numFmtId="165" fontId="4" fillId="5" borderId="10" xfId="0" applyNumberFormat="1" applyFont="1" applyFill="1" applyBorder="1" applyAlignment="1">
      <alignment horizontal="right" vertical="center"/>
    </xf>
    <xf numFmtId="0" fontId="15" fillId="0" borderId="4" xfId="0" applyFont="1" applyBorder="1" applyAlignment="1">
      <alignment vertical="center" wrapText="1"/>
    </xf>
    <xf numFmtId="0" fontId="17" fillId="0" borderId="1" xfId="0" applyFont="1" applyBorder="1"/>
    <xf numFmtId="0" fontId="17" fillId="0" borderId="3" xfId="0" applyFont="1" applyBorder="1"/>
    <xf numFmtId="0" fontId="15" fillId="0" borderId="0" xfId="0" applyFont="1" applyAlignment="1">
      <alignment vertical="center" wrapText="1"/>
    </xf>
    <xf numFmtId="0" fontId="0" fillId="0" borderId="0" xfId="0" applyFont="1" applyAlignment="1"/>
    <xf numFmtId="0" fontId="19" fillId="0" borderId="7" xfId="0" applyFont="1" applyBorder="1" applyAlignment="1">
      <alignment horizontal="center" vertical="center" wrapText="1"/>
    </xf>
    <xf numFmtId="0" fontId="17" fillId="0" borderId="8" xfId="0" applyFont="1" applyBorder="1"/>
    <xf numFmtId="0" fontId="17" fillId="0" borderId="9" xfId="0" applyFont="1" applyBorder="1"/>
    <xf numFmtId="0" fontId="15" fillId="0" borderId="4" xfId="0" applyFont="1" applyBorder="1" applyAlignment="1"/>
    <xf numFmtId="0" fontId="19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5" fillId="4" borderId="4" xfId="0" applyFont="1" applyFill="1" applyBorder="1" applyAlignment="1">
      <alignment horizontal="left" vertical="center" wrapText="1"/>
    </xf>
    <xf numFmtId="0" fontId="19" fillId="0" borderId="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57150</xdr:rowOff>
    </xdr:from>
    <xdr:ext cx="1047750" cy="990600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2875" y="57150"/>
          <a:ext cx="1047750" cy="990600"/>
        </a:xfrm>
        <a:prstGeom prst="rect">
          <a:avLst/>
        </a:prstGeom>
        <a:noFill/>
      </xdr:spPr>
    </xdr:pic>
    <xdr:clientData fLocksWithSheet="0"/>
  </xdr:oneCellAnchor>
  <xdr:oneCellAnchor>
    <xdr:from>
      <xdr:col>0</xdr:col>
      <xdr:colOff>476250</xdr:colOff>
      <xdr:row>6</xdr:row>
      <xdr:rowOff>57150</xdr:rowOff>
    </xdr:from>
    <xdr:ext cx="4838700" cy="800100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476250" y="2981325"/>
          <a:ext cx="4838700" cy="8001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31"/>
  <sheetViews>
    <sheetView tabSelected="1" workbookViewId="0">
      <pane ySplit="2" topLeftCell="A3" activePane="bottomLeft" state="frozen"/>
      <selection pane="bottomLeft" activeCell="E18" sqref="E18"/>
    </sheetView>
  </sheetViews>
  <sheetFormatPr defaultColWidth="12.5703125" defaultRowHeight="15" customHeight="1" x14ac:dyDescent="0.2"/>
  <cols>
    <col min="1" max="1" width="10.28515625" customWidth="1"/>
    <col min="2" max="2" width="14.28515625" customWidth="1"/>
    <col min="3" max="3" width="67.42578125" customWidth="1"/>
    <col min="4" max="4" width="5.42578125" customWidth="1"/>
    <col min="5" max="5" width="10.85546875" customWidth="1"/>
    <col min="6" max="6" width="13.42578125" customWidth="1"/>
    <col min="7" max="7" width="13" customWidth="1"/>
    <col min="8" max="12" width="11.42578125" customWidth="1"/>
    <col min="13" max="13" width="16.7109375" customWidth="1"/>
    <col min="14" max="14" width="11.42578125" customWidth="1"/>
  </cols>
  <sheetData>
    <row r="1" spans="1:14" ht="75" customHeight="1" x14ac:dyDescent="0.35">
      <c r="A1" s="46" t="s">
        <v>72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1"/>
    </row>
    <row r="2" spans="1:14" ht="36" x14ac:dyDescent="0.2">
      <c r="A2" s="9" t="s">
        <v>0</v>
      </c>
      <c r="B2" s="9" t="s">
        <v>60</v>
      </c>
      <c r="C2" s="9" t="s">
        <v>1</v>
      </c>
      <c r="D2" s="10" t="s">
        <v>2</v>
      </c>
      <c r="E2" s="11" t="s">
        <v>3</v>
      </c>
      <c r="F2" s="12" t="s">
        <v>4</v>
      </c>
      <c r="G2" s="12" t="s">
        <v>5</v>
      </c>
      <c r="H2" s="12" t="s">
        <v>6</v>
      </c>
      <c r="I2" s="12" t="s">
        <v>7</v>
      </c>
      <c r="J2" s="12" t="s">
        <v>8</v>
      </c>
      <c r="K2" s="12" t="s">
        <v>9</v>
      </c>
      <c r="L2" s="12" t="s">
        <v>10</v>
      </c>
      <c r="M2" s="12" t="s">
        <v>11</v>
      </c>
      <c r="N2" s="1"/>
    </row>
    <row r="3" spans="1:14" ht="12.75" x14ac:dyDescent="0.2">
      <c r="A3" s="13" t="s">
        <v>12</v>
      </c>
      <c r="B3" s="14"/>
      <c r="C3" s="15" t="s">
        <v>13</v>
      </c>
      <c r="D3" s="16"/>
      <c r="E3" s="16"/>
      <c r="F3" s="17"/>
      <c r="G3" s="17"/>
      <c r="H3" s="16"/>
      <c r="I3" s="18">
        <f>SUM(I4:I6)</f>
        <v>0</v>
      </c>
      <c r="J3" s="18">
        <f t="shared" ref="J3:M3" si="0">SUM(J4:J6)</f>
        <v>0</v>
      </c>
      <c r="K3" s="18">
        <f t="shared" si="0"/>
        <v>0</v>
      </c>
      <c r="L3" s="18">
        <f t="shared" si="0"/>
        <v>0</v>
      </c>
      <c r="M3" s="18">
        <f t="shared" si="0"/>
        <v>0</v>
      </c>
      <c r="N3" s="2"/>
    </row>
    <row r="4" spans="1:14" ht="81" customHeight="1" x14ac:dyDescent="0.2">
      <c r="A4" s="19" t="s">
        <v>14</v>
      </c>
      <c r="B4" s="20" t="s">
        <v>15</v>
      </c>
      <c r="C4" s="34" t="s">
        <v>67</v>
      </c>
      <c r="D4" s="21" t="s">
        <v>16</v>
      </c>
      <c r="E4" s="22">
        <v>280</v>
      </c>
      <c r="F4" s="36"/>
      <c r="G4" s="36"/>
      <c r="H4" s="32">
        <f>F4+G4</f>
        <v>0</v>
      </c>
      <c r="I4" s="32">
        <f>F4*E4</f>
        <v>0</v>
      </c>
      <c r="J4" s="32">
        <f>G4*E4</f>
        <v>0</v>
      </c>
      <c r="K4" s="32">
        <f t="shared" ref="K4:K6" si="1">(J4+I4)</f>
        <v>0</v>
      </c>
      <c r="L4" s="32">
        <f t="shared" ref="L4:L6" si="2">K4*$F$11</f>
        <v>0</v>
      </c>
      <c r="M4" s="32">
        <f t="shared" ref="M4:M6" si="3">(L4+K4)</f>
        <v>0</v>
      </c>
      <c r="N4" s="2"/>
    </row>
    <row r="5" spans="1:14" ht="56.25" customHeight="1" x14ac:dyDescent="0.2">
      <c r="A5" s="19" t="s">
        <v>17</v>
      </c>
      <c r="B5" s="20" t="s">
        <v>15</v>
      </c>
      <c r="C5" s="24" t="s">
        <v>65</v>
      </c>
      <c r="D5" s="21" t="s">
        <v>18</v>
      </c>
      <c r="E5" s="22">
        <v>7</v>
      </c>
      <c r="F5" s="36"/>
      <c r="G5" s="36"/>
      <c r="H5" s="32">
        <f t="shared" ref="H5:H6" si="4">F5+G5</f>
        <v>0</v>
      </c>
      <c r="I5" s="32">
        <f t="shared" ref="I5:I6" si="5">F5*E5</f>
        <v>0</v>
      </c>
      <c r="J5" s="32">
        <f t="shared" ref="J5:J6" si="6">G5*E5</f>
        <v>0</v>
      </c>
      <c r="K5" s="32">
        <f t="shared" si="1"/>
        <v>0</v>
      </c>
      <c r="L5" s="32">
        <f t="shared" si="2"/>
        <v>0</v>
      </c>
      <c r="M5" s="32">
        <f t="shared" si="3"/>
        <v>0</v>
      </c>
      <c r="N5" s="2"/>
    </row>
    <row r="6" spans="1:14" ht="55.5" customHeight="1" x14ac:dyDescent="0.2">
      <c r="A6" s="19" t="s">
        <v>19</v>
      </c>
      <c r="B6" s="20" t="s">
        <v>15</v>
      </c>
      <c r="C6" s="35" t="s">
        <v>66</v>
      </c>
      <c r="D6" s="21" t="s">
        <v>20</v>
      </c>
      <c r="E6" s="22">
        <v>40</v>
      </c>
      <c r="F6" s="36"/>
      <c r="G6" s="36"/>
      <c r="H6" s="32">
        <f t="shared" si="4"/>
        <v>0</v>
      </c>
      <c r="I6" s="32">
        <f t="shared" si="5"/>
        <v>0</v>
      </c>
      <c r="J6" s="32">
        <f t="shared" si="6"/>
        <v>0</v>
      </c>
      <c r="K6" s="32">
        <f t="shared" si="1"/>
        <v>0</v>
      </c>
      <c r="L6" s="32">
        <f t="shared" si="2"/>
        <v>0</v>
      </c>
      <c r="M6" s="32">
        <f t="shared" si="3"/>
        <v>0</v>
      </c>
      <c r="N6" s="2"/>
    </row>
    <row r="7" spans="1:14" ht="12.75" x14ac:dyDescent="0.2">
      <c r="A7" s="13" t="s">
        <v>21</v>
      </c>
      <c r="B7" s="14"/>
      <c r="C7" s="33" t="s">
        <v>22</v>
      </c>
      <c r="D7" s="16"/>
      <c r="E7" s="23"/>
      <c r="F7" s="17"/>
      <c r="G7" s="17"/>
      <c r="H7" s="16"/>
      <c r="I7" s="18">
        <f t="shared" ref="I7:M7" si="7">SUM(I8)</f>
        <v>0</v>
      </c>
      <c r="J7" s="18">
        <f t="shared" si="7"/>
        <v>0</v>
      </c>
      <c r="K7" s="18">
        <f t="shared" si="7"/>
        <v>0</v>
      </c>
      <c r="L7" s="18">
        <f t="shared" si="7"/>
        <v>0</v>
      </c>
      <c r="M7" s="18">
        <f t="shared" si="7"/>
        <v>0</v>
      </c>
      <c r="N7" s="2"/>
    </row>
    <row r="8" spans="1:14" ht="25.5" customHeight="1" x14ac:dyDescent="0.2">
      <c r="A8" s="19" t="s">
        <v>23</v>
      </c>
      <c r="B8" s="20" t="s">
        <v>15</v>
      </c>
      <c r="C8" s="24" t="s">
        <v>24</v>
      </c>
      <c r="D8" s="21" t="s">
        <v>25</v>
      </c>
      <c r="E8" s="22">
        <v>1</v>
      </c>
      <c r="F8" s="37"/>
      <c r="G8" s="37"/>
      <c r="H8" s="21">
        <f>F8+G8</f>
        <v>0</v>
      </c>
      <c r="I8" s="21">
        <f>E8*F8</f>
        <v>0</v>
      </c>
      <c r="J8" s="21">
        <f>E8*G8</f>
        <v>0</v>
      </c>
      <c r="K8" s="21">
        <f>(J8+I8)</f>
        <v>0</v>
      </c>
      <c r="L8" s="21">
        <f>K8*$F$11</f>
        <v>0</v>
      </c>
      <c r="M8" s="21">
        <f>(L8+K8)</f>
        <v>0</v>
      </c>
      <c r="N8" s="2"/>
    </row>
    <row r="9" spans="1:14" ht="12.75" x14ac:dyDescent="0.2">
      <c r="A9" s="25"/>
      <c r="B9" s="26"/>
      <c r="C9" s="27"/>
      <c r="D9" s="28"/>
      <c r="E9" s="28"/>
      <c r="F9" s="28"/>
      <c r="G9" s="28"/>
      <c r="H9" s="28"/>
      <c r="I9" s="28"/>
      <c r="J9" s="28"/>
      <c r="K9" s="28"/>
      <c r="L9" s="28" t="s">
        <v>26</v>
      </c>
      <c r="M9" s="28">
        <f>I3+I7</f>
        <v>0</v>
      </c>
      <c r="N9" s="2"/>
    </row>
    <row r="10" spans="1:14" ht="12.75" x14ac:dyDescent="0.2">
      <c r="A10" s="25"/>
      <c r="B10" s="26"/>
      <c r="C10" s="29" t="s">
        <v>62</v>
      </c>
      <c r="D10" s="28"/>
      <c r="E10" s="28"/>
      <c r="F10" s="30" t="s">
        <v>27</v>
      </c>
      <c r="G10" s="28"/>
      <c r="H10" s="28"/>
      <c r="I10" s="28"/>
      <c r="J10" s="28"/>
      <c r="K10" s="28"/>
      <c r="L10" s="28" t="s">
        <v>28</v>
      </c>
      <c r="M10" s="28">
        <f>J3+J7</f>
        <v>0</v>
      </c>
      <c r="N10" s="2"/>
    </row>
    <row r="11" spans="1:14" ht="15.75" x14ac:dyDescent="0.2">
      <c r="A11" s="25"/>
      <c r="B11" s="26"/>
      <c r="C11" s="29" t="s">
        <v>63</v>
      </c>
      <c r="D11" s="28"/>
      <c r="E11" s="28"/>
      <c r="F11" s="31">
        <f>'COMPOSIÇÃO ANALITICA'!E16</f>
        <v>0</v>
      </c>
      <c r="G11" s="28"/>
      <c r="H11" s="28"/>
      <c r="I11" s="28"/>
      <c r="J11" s="28"/>
      <c r="K11" s="48" t="s">
        <v>29</v>
      </c>
      <c r="L11" s="47"/>
      <c r="M11" s="28">
        <f>M9+M10</f>
        <v>0</v>
      </c>
      <c r="N11" s="2"/>
    </row>
    <row r="12" spans="1:14" ht="12.75" x14ac:dyDescent="0.2">
      <c r="A12" s="25"/>
      <c r="B12" s="26"/>
      <c r="C12" s="29" t="s">
        <v>64</v>
      </c>
      <c r="D12" s="28"/>
      <c r="E12" s="28"/>
      <c r="F12" s="28"/>
      <c r="G12" s="28"/>
      <c r="H12" s="28"/>
      <c r="I12" s="28"/>
      <c r="J12" s="28"/>
      <c r="K12" s="48" t="s">
        <v>30</v>
      </c>
      <c r="L12" s="47"/>
      <c r="M12" s="28">
        <f>L3+L7</f>
        <v>0</v>
      </c>
      <c r="N12" s="2"/>
    </row>
    <row r="13" spans="1:14" ht="12.75" x14ac:dyDescent="0.2">
      <c r="A13" s="25"/>
      <c r="B13" s="25"/>
      <c r="C13" s="27"/>
      <c r="D13" s="28"/>
      <c r="E13" s="28"/>
      <c r="F13" s="28"/>
      <c r="G13" s="28"/>
      <c r="H13" s="28"/>
      <c r="I13" s="28"/>
      <c r="J13" s="28"/>
      <c r="K13" s="48" t="s">
        <v>31</v>
      </c>
      <c r="L13" s="47"/>
      <c r="M13" s="28">
        <f>M11+M12</f>
        <v>0</v>
      </c>
      <c r="N13" s="2"/>
    </row>
    <row r="14" spans="1:14" ht="12.75" customHeight="1" x14ac:dyDescent="0.2">
      <c r="A14" s="3"/>
      <c r="B14" s="4"/>
      <c r="C14" s="5"/>
      <c r="D14" s="5"/>
      <c r="E14" s="5"/>
      <c r="F14" s="5"/>
      <c r="G14" s="5"/>
      <c r="H14" s="1"/>
      <c r="I14" s="1"/>
      <c r="J14" s="1"/>
      <c r="K14" s="1"/>
      <c r="L14" s="1"/>
      <c r="M14" s="1"/>
      <c r="N14" s="1"/>
    </row>
    <row r="15" spans="1:14" ht="12.75" customHeight="1" x14ac:dyDescent="0.2">
      <c r="A15" s="3"/>
      <c r="B15" s="4"/>
      <c r="C15" s="5"/>
      <c r="D15" s="5"/>
      <c r="E15" s="5"/>
      <c r="F15" s="5"/>
      <c r="G15" s="5"/>
      <c r="H15" s="1"/>
      <c r="I15" s="1"/>
      <c r="J15" s="1"/>
      <c r="K15" s="1"/>
      <c r="L15" s="1"/>
      <c r="M15" s="1"/>
      <c r="N15" s="1"/>
    </row>
    <row r="16" spans="1:14" ht="12.75" customHeight="1" x14ac:dyDescent="0.2">
      <c r="A16" s="3"/>
      <c r="B16" s="4"/>
      <c r="C16" s="5"/>
      <c r="D16" s="5"/>
      <c r="E16" s="5"/>
      <c r="F16" s="5"/>
      <c r="G16" s="5"/>
      <c r="H16" s="1"/>
      <c r="I16" s="1"/>
      <c r="J16" s="1"/>
      <c r="K16" s="1"/>
      <c r="L16" s="1"/>
      <c r="M16" s="1"/>
      <c r="N16" s="1"/>
    </row>
    <row r="17" spans="1:14" ht="12.75" customHeight="1" x14ac:dyDescent="0.2">
      <c r="A17" s="3"/>
      <c r="B17" s="4"/>
      <c r="C17" s="5"/>
      <c r="D17" s="5"/>
      <c r="E17" s="5"/>
      <c r="F17" s="5"/>
      <c r="G17" s="5"/>
      <c r="H17" s="1"/>
      <c r="I17" s="1"/>
      <c r="J17" s="1"/>
      <c r="K17" s="1"/>
      <c r="L17" s="1"/>
      <c r="M17" s="1"/>
      <c r="N17" s="1"/>
    </row>
    <row r="18" spans="1:14" ht="12.75" customHeight="1" x14ac:dyDescent="0.2">
      <c r="A18" s="3"/>
      <c r="B18" s="4"/>
      <c r="C18" s="5"/>
      <c r="D18" s="5"/>
      <c r="E18" s="5"/>
      <c r="F18" s="5"/>
      <c r="G18" s="5"/>
      <c r="H18" s="1"/>
      <c r="I18" s="1"/>
      <c r="J18" s="1"/>
      <c r="K18" s="1"/>
      <c r="L18" s="1"/>
      <c r="M18" s="1"/>
      <c r="N18" s="1"/>
    </row>
    <row r="19" spans="1:14" ht="12.75" customHeight="1" x14ac:dyDescent="0.2">
      <c r="A19" s="3"/>
      <c r="B19" s="4"/>
      <c r="C19" s="5"/>
      <c r="D19" s="5"/>
      <c r="E19" s="5"/>
      <c r="F19" s="5"/>
      <c r="G19" s="5"/>
      <c r="H19" s="1"/>
      <c r="I19" s="1"/>
      <c r="J19" s="1"/>
      <c r="K19" s="1"/>
      <c r="L19" s="1"/>
      <c r="M19" s="1"/>
      <c r="N19" s="1"/>
    </row>
    <row r="20" spans="1:14" ht="12.75" customHeight="1" x14ac:dyDescent="0.2">
      <c r="A20" s="3"/>
      <c r="B20" s="4"/>
      <c r="C20" s="5"/>
      <c r="D20" s="5"/>
      <c r="E20" s="5"/>
      <c r="F20" s="5"/>
      <c r="G20" s="5"/>
      <c r="H20" s="1"/>
      <c r="I20" s="1"/>
      <c r="J20" s="1"/>
      <c r="K20" s="1"/>
      <c r="L20" s="1"/>
      <c r="M20" s="1"/>
      <c r="N20" s="1"/>
    </row>
    <row r="21" spans="1:14" ht="12.75" customHeight="1" x14ac:dyDescent="0.2">
      <c r="A21" s="3"/>
      <c r="B21" s="4"/>
      <c r="C21" s="5"/>
      <c r="D21" s="5"/>
      <c r="E21" s="5"/>
      <c r="F21" s="5"/>
      <c r="G21" s="5"/>
      <c r="H21" s="1"/>
      <c r="I21" s="1"/>
      <c r="J21" s="1"/>
      <c r="K21" s="1"/>
      <c r="L21" s="1"/>
      <c r="M21" s="1"/>
      <c r="N21" s="1"/>
    </row>
    <row r="22" spans="1:14" ht="12.75" customHeight="1" x14ac:dyDescent="0.2">
      <c r="A22" s="3"/>
      <c r="B22" s="4"/>
      <c r="C22" s="5"/>
      <c r="D22" s="5"/>
      <c r="E22" s="5"/>
      <c r="F22" s="5"/>
      <c r="G22" s="5"/>
      <c r="H22" s="1"/>
      <c r="I22" s="1"/>
      <c r="J22" s="1"/>
      <c r="K22" s="1"/>
      <c r="L22" s="1"/>
      <c r="M22" s="1"/>
      <c r="N22" s="1"/>
    </row>
    <row r="23" spans="1:14" ht="12.75" customHeight="1" x14ac:dyDescent="0.2">
      <c r="A23" s="3"/>
      <c r="B23" s="4"/>
      <c r="C23" s="5"/>
      <c r="D23" s="5"/>
      <c r="E23" s="5"/>
      <c r="F23" s="5"/>
      <c r="G23" s="5"/>
      <c r="H23" s="1"/>
      <c r="I23" s="1"/>
      <c r="J23" s="1"/>
      <c r="K23" s="1"/>
      <c r="L23" s="1"/>
      <c r="M23" s="1"/>
      <c r="N23" s="1"/>
    </row>
    <row r="24" spans="1:14" ht="12.75" customHeight="1" x14ac:dyDescent="0.2">
      <c r="A24" s="3"/>
      <c r="B24" s="4"/>
      <c r="C24" s="5"/>
      <c r="D24" s="5"/>
      <c r="E24" s="5"/>
      <c r="F24" s="5"/>
      <c r="G24" s="5"/>
      <c r="H24" s="1"/>
      <c r="I24" s="1"/>
      <c r="J24" s="1"/>
      <c r="K24" s="1"/>
      <c r="L24" s="1"/>
      <c r="M24" s="1"/>
      <c r="N24" s="1"/>
    </row>
    <row r="25" spans="1:14" ht="12.75" customHeight="1" x14ac:dyDescent="0.2">
      <c r="A25" s="3"/>
      <c r="B25" s="4"/>
      <c r="C25" s="5"/>
      <c r="D25" s="5"/>
      <c r="E25" s="5"/>
      <c r="F25" s="5"/>
      <c r="G25" s="5"/>
      <c r="H25" s="1"/>
      <c r="I25" s="1"/>
      <c r="J25" s="1"/>
      <c r="K25" s="1"/>
      <c r="L25" s="1"/>
      <c r="M25" s="1"/>
      <c r="N25" s="1"/>
    </row>
    <row r="26" spans="1:14" ht="12.75" customHeight="1" x14ac:dyDescent="0.2">
      <c r="A26" s="3"/>
      <c r="B26" s="4"/>
      <c r="C26" s="5"/>
      <c r="D26" s="5"/>
      <c r="E26" s="5"/>
      <c r="F26" s="5"/>
      <c r="G26" s="5"/>
      <c r="H26" s="1"/>
      <c r="I26" s="1"/>
      <c r="J26" s="1"/>
      <c r="K26" s="1"/>
      <c r="L26" s="1"/>
      <c r="M26" s="1"/>
      <c r="N26" s="1"/>
    </row>
    <row r="27" spans="1:14" ht="12.75" customHeight="1" x14ac:dyDescent="0.2">
      <c r="A27" s="3"/>
      <c r="B27" s="4"/>
      <c r="C27" s="5"/>
      <c r="D27" s="5"/>
      <c r="E27" s="5"/>
      <c r="F27" s="5"/>
      <c r="G27" s="5"/>
      <c r="H27" s="1"/>
      <c r="I27" s="1"/>
      <c r="J27" s="1"/>
      <c r="K27" s="1"/>
      <c r="L27" s="1"/>
      <c r="M27" s="1"/>
      <c r="N27" s="1"/>
    </row>
    <row r="28" spans="1:14" ht="12.75" customHeight="1" x14ac:dyDescent="0.2">
      <c r="A28" s="3"/>
      <c r="B28" s="4"/>
      <c r="C28" s="5"/>
      <c r="D28" s="5"/>
      <c r="E28" s="5"/>
      <c r="F28" s="5"/>
      <c r="G28" s="5"/>
      <c r="H28" s="1"/>
      <c r="I28" s="1"/>
      <c r="J28" s="1"/>
      <c r="K28" s="1"/>
      <c r="L28" s="1"/>
      <c r="M28" s="1"/>
      <c r="N28" s="1"/>
    </row>
    <row r="29" spans="1:14" ht="12.75" customHeight="1" x14ac:dyDescent="0.2">
      <c r="A29" s="3"/>
      <c r="B29" s="4"/>
      <c r="C29" s="5"/>
      <c r="D29" s="5"/>
      <c r="E29" s="5"/>
      <c r="F29" s="5"/>
      <c r="G29" s="5"/>
      <c r="H29" s="1"/>
      <c r="I29" s="1"/>
      <c r="J29" s="1"/>
      <c r="K29" s="1"/>
      <c r="L29" s="1"/>
      <c r="M29" s="1"/>
      <c r="N29" s="1"/>
    </row>
    <row r="30" spans="1:14" ht="12.75" customHeight="1" x14ac:dyDescent="0.2">
      <c r="A30" s="3"/>
      <c r="B30" s="4"/>
      <c r="C30" s="5"/>
      <c r="D30" s="5"/>
      <c r="E30" s="5"/>
      <c r="F30" s="5"/>
      <c r="G30" s="5"/>
      <c r="H30" s="1"/>
      <c r="I30" s="1"/>
      <c r="J30" s="1"/>
      <c r="K30" s="1"/>
      <c r="L30" s="1"/>
      <c r="M30" s="1"/>
      <c r="N30" s="1"/>
    </row>
    <row r="31" spans="1:14" ht="12.75" customHeight="1" x14ac:dyDescent="0.2">
      <c r="A31" s="3"/>
      <c r="B31" s="4"/>
      <c r="C31" s="5"/>
      <c r="D31" s="5"/>
      <c r="E31" s="5"/>
      <c r="F31" s="5"/>
      <c r="G31" s="5"/>
      <c r="H31" s="1"/>
      <c r="I31" s="1"/>
      <c r="J31" s="1"/>
      <c r="K31" s="1"/>
      <c r="L31" s="1"/>
      <c r="M31" s="1"/>
      <c r="N31" s="1"/>
    </row>
    <row r="32" spans="1:14" ht="12.75" customHeight="1" x14ac:dyDescent="0.2">
      <c r="A32" s="3"/>
      <c r="B32" s="4"/>
      <c r="C32" s="5"/>
      <c r="D32" s="5"/>
      <c r="E32" s="5"/>
      <c r="F32" s="5"/>
      <c r="G32" s="5"/>
      <c r="H32" s="1"/>
      <c r="I32" s="1"/>
      <c r="J32" s="1"/>
      <c r="K32" s="1"/>
      <c r="L32" s="1"/>
      <c r="M32" s="1"/>
      <c r="N32" s="1"/>
    </row>
    <row r="33" spans="1:14" ht="12.75" customHeight="1" x14ac:dyDescent="0.2">
      <c r="A33" s="3"/>
      <c r="B33" s="4"/>
      <c r="C33" s="5"/>
      <c r="D33" s="5"/>
      <c r="E33" s="5"/>
      <c r="F33" s="5"/>
      <c r="G33" s="5"/>
      <c r="H33" s="1"/>
      <c r="I33" s="1"/>
      <c r="J33" s="1"/>
      <c r="K33" s="1"/>
      <c r="L33" s="1"/>
      <c r="M33" s="1"/>
      <c r="N33" s="1"/>
    </row>
    <row r="34" spans="1:14" ht="12.75" customHeight="1" x14ac:dyDescent="0.2">
      <c r="A34" s="3"/>
      <c r="B34" s="4"/>
      <c r="C34" s="5"/>
      <c r="D34" s="5"/>
      <c r="E34" s="5"/>
      <c r="F34" s="5"/>
      <c r="G34" s="5"/>
      <c r="H34" s="1"/>
      <c r="I34" s="1"/>
      <c r="J34" s="1"/>
      <c r="K34" s="1"/>
      <c r="L34" s="1"/>
      <c r="M34" s="1"/>
      <c r="N34" s="1"/>
    </row>
    <row r="35" spans="1:14" ht="12.75" customHeight="1" x14ac:dyDescent="0.2">
      <c r="A35" s="3"/>
      <c r="B35" s="4"/>
      <c r="C35" s="5"/>
      <c r="D35" s="5"/>
      <c r="E35" s="5"/>
      <c r="F35" s="5"/>
      <c r="G35" s="5"/>
      <c r="H35" s="1"/>
      <c r="I35" s="1"/>
      <c r="J35" s="1"/>
      <c r="K35" s="1"/>
      <c r="L35" s="1"/>
      <c r="M35" s="1"/>
      <c r="N35" s="1"/>
    </row>
    <row r="36" spans="1:14" ht="12.75" customHeight="1" x14ac:dyDescent="0.2">
      <c r="A36" s="3"/>
      <c r="B36" s="4"/>
      <c r="C36" s="5"/>
      <c r="D36" s="5"/>
      <c r="E36" s="5"/>
      <c r="F36" s="5"/>
      <c r="G36" s="5"/>
      <c r="H36" s="1"/>
      <c r="I36" s="1"/>
      <c r="J36" s="1"/>
      <c r="K36" s="1"/>
      <c r="L36" s="1"/>
      <c r="M36" s="1"/>
      <c r="N36" s="1"/>
    </row>
    <row r="37" spans="1:14" ht="12.75" customHeight="1" x14ac:dyDescent="0.2">
      <c r="A37" s="3"/>
      <c r="B37" s="4"/>
      <c r="C37" s="5"/>
      <c r="D37" s="5"/>
      <c r="E37" s="5"/>
      <c r="F37" s="5"/>
      <c r="G37" s="5"/>
      <c r="H37" s="1"/>
      <c r="I37" s="1"/>
      <c r="J37" s="1"/>
      <c r="K37" s="1"/>
      <c r="L37" s="1"/>
      <c r="M37" s="1"/>
      <c r="N37" s="1"/>
    </row>
    <row r="38" spans="1:14" ht="12.75" customHeight="1" x14ac:dyDescent="0.2">
      <c r="A38" s="3"/>
      <c r="B38" s="4"/>
      <c r="C38" s="5"/>
      <c r="D38" s="5"/>
      <c r="E38" s="5"/>
      <c r="F38" s="5"/>
      <c r="G38" s="5"/>
      <c r="H38" s="1"/>
      <c r="I38" s="1"/>
      <c r="J38" s="1"/>
      <c r="K38" s="1"/>
      <c r="L38" s="1"/>
      <c r="M38" s="1"/>
      <c r="N38" s="1"/>
    </row>
    <row r="39" spans="1:14" ht="12.75" customHeight="1" x14ac:dyDescent="0.2">
      <c r="A39" s="3"/>
      <c r="B39" s="4"/>
      <c r="C39" s="5"/>
      <c r="D39" s="5"/>
      <c r="E39" s="5"/>
      <c r="F39" s="5"/>
      <c r="G39" s="5"/>
      <c r="H39" s="1"/>
      <c r="I39" s="1"/>
      <c r="J39" s="1"/>
      <c r="K39" s="1"/>
      <c r="L39" s="1"/>
      <c r="M39" s="1"/>
      <c r="N39" s="1"/>
    </row>
    <row r="40" spans="1:14" ht="12.75" customHeight="1" x14ac:dyDescent="0.2">
      <c r="A40" s="3"/>
      <c r="B40" s="4"/>
      <c r="C40" s="5"/>
      <c r="D40" s="5"/>
      <c r="E40" s="5"/>
      <c r="F40" s="5"/>
      <c r="G40" s="5"/>
      <c r="H40" s="1"/>
      <c r="I40" s="1"/>
      <c r="J40" s="1"/>
      <c r="K40" s="1"/>
      <c r="L40" s="1"/>
      <c r="M40" s="1"/>
      <c r="N40" s="1"/>
    </row>
    <row r="41" spans="1:14" ht="12.75" customHeight="1" x14ac:dyDescent="0.2">
      <c r="A41" s="3"/>
      <c r="B41" s="4"/>
      <c r="C41" s="5"/>
      <c r="D41" s="5"/>
      <c r="E41" s="5"/>
      <c r="F41" s="5"/>
      <c r="G41" s="5"/>
      <c r="H41" s="1"/>
      <c r="I41" s="1"/>
      <c r="J41" s="1"/>
      <c r="K41" s="1"/>
      <c r="L41" s="1"/>
      <c r="M41" s="1"/>
      <c r="N41" s="1"/>
    </row>
    <row r="42" spans="1:14" ht="12.75" customHeight="1" x14ac:dyDescent="0.2">
      <c r="A42" s="3"/>
      <c r="B42" s="4"/>
      <c r="C42" s="5"/>
      <c r="D42" s="5"/>
      <c r="E42" s="5"/>
      <c r="F42" s="5"/>
      <c r="G42" s="5"/>
      <c r="H42" s="1"/>
      <c r="I42" s="1"/>
      <c r="J42" s="1"/>
      <c r="K42" s="1"/>
      <c r="L42" s="1"/>
      <c r="M42" s="1"/>
      <c r="N42" s="1"/>
    </row>
    <row r="43" spans="1:14" ht="12.75" customHeight="1" x14ac:dyDescent="0.2">
      <c r="A43" s="3"/>
      <c r="B43" s="4"/>
      <c r="C43" s="5"/>
      <c r="D43" s="5"/>
      <c r="E43" s="5"/>
      <c r="F43" s="5"/>
      <c r="G43" s="5"/>
      <c r="H43" s="1"/>
      <c r="I43" s="1"/>
      <c r="J43" s="1"/>
      <c r="K43" s="1"/>
      <c r="L43" s="1"/>
      <c r="M43" s="1"/>
      <c r="N43" s="1"/>
    </row>
    <row r="44" spans="1:14" ht="12.75" customHeight="1" x14ac:dyDescent="0.2">
      <c r="A44" s="3"/>
      <c r="B44" s="4"/>
      <c r="C44" s="5"/>
      <c r="D44" s="5"/>
      <c r="E44" s="5"/>
      <c r="F44" s="5"/>
      <c r="G44" s="5"/>
      <c r="H44" s="1"/>
      <c r="I44" s="1"/>
      <c r="J44" s="1"/>
      <c r="K44" s="1"/>
      <c r="L44" s="1"/>
      <c r="M44" s="1"/>
      <c r="N44" s="1"/>
    </row>
    <row r="45" spans="1:14" ht="12.75" customHeight="1" x14ac:dyDescent="0.2">
      <c r="A45" s="3"/>
      <c r="B45" s="4"/>
      <c r="C45" s="5"/>
      <c r="D45" s="5"/>
      <c r="E45" s="5"/>
      <c r="F45" s="5"/>
      <c r="G45" s="5"/>
      <c r="H45" s="1"/>
      <c r="I45" s="1"/>
      <c r="J45" s="1"/>
      <c r="K45" s="1"/>
      <c r="L45" s="1"/>
      <c r="M45" s="1"/>
      <c r="N45" s="1"/>
    </row>
    <row r="46" spans="1:14" ht="12.75" customHeight="1" x14ac:dyDescent="0.2">
      <c r="A46" s="3"/>
      <c r="B46" s="4"/>
      <c r="C46" s="5"/>
      <c r="D46" s="5"/>
      <c r="E46" s="5"/>
      <c r="F46" s="5"/>
      <c r="G46" s="5"/>
      <c r="H46" s="1"/>
      <c r="I46" s="1"/>
      <c r="J46" s="1"/>
      <c r="K46" s="1"/>
      <c r="L46" s="1"/>
      <c r="M46" s="1"/>
      <c r="N46" s="1"/>
    </row>
    <row r="47" spans="1:14" ht="12.75" customHeight="1" x14ac:dyDescent="0.2">
      <c r="A47" s="3"/>
      <c r="B47" s="4"/>
      <c r="C47" s="5"/>
      <c r="D47" s="5"/>
      <c r="E47" s="5"/>
      <c r="F47" s="5"/>
      <c r="G47" s="5"/>
      <c r="H47" s="1"/>
      <c r="I47" s="1"/>
      <c r="J47" s="1"/>
      <c r="K47" s="1"/>
      <c r="L47" s="1"/>
      <c r="M47" s="1"/>
      <c r="N47" s="1"/>
    </row>
    <row r="48" spans="1:14" ht="12.75" customHeight="1" x14ac:dyDescent="0.2">
      <c r="A48" s="3"/>
      <c r="B48" s="4"/>
      <c r="C48" s="5"/>
      <c r="D48" s="5"/>
      <c r="E48" s="5"/>
      <c r="F48" s="5"/>
      <c r="G48" s="5"/>
      <c r="H48" s="1"/>
      <c r="I48" s="1"/>
      <c r="J48" s="1"/>
      <c r="K48" s="1"/>
      <c r="L48" s="1"/>
      <c r="M48" s="1"/>
      <c r="N48" s="1"/>
    </row>
    <row r="49" spans="1:14" ht="12.75" customHeight="1" x14ac:dyDescent="0.2">
      <c r="A49" s="3"/>
      <c r="B49" s="4"/>
      <c r="C49" s="5"/>
      <c r="D49" s="5"/>
      <c r="E49" s="5"/>
      <c r="F49" s="5"/>
      <c r="G49" s="5"/>
      <c r="H49" s="1"/>
      <c r="I49" s="1"/>
      <c r="J49" s="1"/>
      <c r="K49" s="1"/>
      <c r="L49" s="1"/>
      <c r="M49" s="1"/>
      <c r="N49" s="1"/>
    </row>
    <row r="50" spans="1:14" ht="12.75" customHeight="1" x14ac:dyDescent="0.2">
      <c r="A50" s="3"/>
      <c r="B50" s="4"/>
      <c r="C50" s="5"/>
      <c r="D50" s="5"/>
      <c r="E50" s="5"/>
      <c r="F50" s="5"/>
      <c r="G50" s="5"/>
      <c r="H50" s="1"/>
      <c r="I50" s="1"/>
      <c r="J50" s="1"/>
      <c r="K50" s="1"/>
      <c r="L50" s="1"/>
      <c r="M50" s="1"/>
      <c r="N50" s="1"/>
    </row>
    <row r="51" spans="1:14" ht="12.75" customHeight="1" x14ac:dyDescent="0.2">
      <c r="A51" s="3"/>
      <c r="B51" s="4"/>
      <c r="C51" s="5"/>
      <c r="D51" s="5"/>
      <c r="E51" s="5"/>
      <c r="F51" s="5"/>
      <c r="G51" s="5"/>
      <c r="H51" s="1"/>
      <c r="I51" s="1"/>
      <c r="J51" s="1"/>
      <c r="K51" s="1"/>
      <c r="L51" s="1"/>
      <c r="M51" s="1"/>
      <c r="N51" s="1"/>
    </row>
    <row r="52" spans="1:14" ht="12.75" customHeight="1" x14ac:dyDescent="0.2">
      <c r="A52" s="3"/>
      <c r="B52" s="4"/>
      <c r="C52" s="5"/>
      <c r="D52" s="5"/>
      <c r="E52" s="5"/>
      <c r="F52" s="5"/>
      <c r="G52" s="5"/>
      <c r="H52" s="1"/>
      <c r="I52" s="1"/>
      <c r="J52" s="1"/>
      <c r="K52" s="1"/>
      <c r="L52" s="1"/>
      <c r="M52" s="1"/>
      <c r="N52" s="1"/>
    </row>
    <row r="53" spans="1:14" ht="12.75" customHeight="1" x14ac:dyDescent="0.2">
      <c r="A53" s="3"/>
      <c r="B53" s="4"/>
      <c r="C53" s="5"/>
      <c r="D53" s="5"/>
      <c r="E53" s="5"/>
      <c r="F53" s="5"/>
      <c r="G53" s="5"/>
      <c r="H53" s="1"/>
      <c r="I53" s="1"/>
      <c r="J53" s="1"/>
      <c r="K53" s="1"/>
      <c r="L53" s="1"/>
      <c r="M53" s="1"/>
      <c r="N53" s="1"/>
    </row>
    <row r="54" spans="1:14" ht="12.75" customHeight="1" x14ac:dyDescent="0.2">
      <c r="A54" s="3"/>
      <c r="B54" s="4"/>
      <c r="C54" s="5"/>
      <c r="D54" s="5"/>
      <c r="E54" s="5"/>
      <c r="F54" s="5"/>
      <c r="G54" s="5"/>
      <c r="H54" s="1"/>
      <c r="I54" s="1"/>
      <c r="J54" s="1"/>
      <c r="K54" s="1"/>
      <c r="L54" s="1"/>
      <c r="M54" s="1"/>
      <c r="N54" s="1"/>
    </row>
    <row r="55" spans="1:14" ht="12.75" customHeight="1" x14ac:dyDescent="0.2">
      <c r="A55" s="3"/>
      <c r="B55" s="4"/>
      <c r="C55" s="5"/>
      <c r="D55" s="5"/>
      <c r="E55" s="5"/>
      <c r="F55" s="5"/>
      <c r="G55" s="5"/>
      <c r="H55" s="1"/>
      <c r="I55" s="1"/>
      <c r="J55" s="1"/>
      <c r="K55" s="1"/>
      <c r="L55" s="1"/>
      <c r="M55" s="1"/>
      <c r="N55" s="1"/>
    </row>
    <row r="56" spans="1:14" ht="12.75" customHeight="1" x14ac:dyDescent="0.2">
      <c r="A56" s="3"/>
      <c r="B56" s="4"/>
      <c r="C56" s="5"/>
      <c r="D56" s="5"/>
      <c r="E56" s="5"/>
      <c r="F56" s="5"/>
      <c r="G56" s="5"/>
      <c r="H56" s="1"/>
      <c r="I56" s="1"/>
      <c r="J56" s="1"/>
      <c r="K56" s="1"/>
      <c r="L56" s="1"/>
      <c r="M56" s="1"/>
      <c r="N56" s="1"/>
    </row>
    <row r="57" spans="1:14" ht="12.75" customHeight="1" x14ac:dyDescent="0.2">
      <c r="A57" s="3"/>
      <c r="B57" s="4"/>
      <c r="C57" s="5"/>
      <c r="D57" s="5"/>
      <c r="E57" s="5"/>
      <c r="F57" s="5"/>
      <c r="G57" s="5"/>
      <c r="H57" s="1"/>
      <c r="I57" s="1"/>
      <c r="J57" s="1"/>
      <c r="K57" s="1"/>
      <c r="L57" s="1"/>
      <c r="M57" s="1"/>
      <c r="N57" s="1"/>
    </row>
    <row r="58" spans="1:14" ht="12.75" customHeight="1" x14ac:dyDescent="0.2">
      <c r="A58" s="3"/>
      <c r="B58" s="4"/>
      <c r="C58" s="5"/>
      <c r="D58" s="5"/>
      <c r="E58" s="5"/>
      <c r="F58" s="5"/>
      <c r="G58" s="5"/>
      <c r="H58" s="1"/>
      <c r="I58" s="1"/>
      <c r="J58" s="1"/>
      <c r="K58" s="1"/>
      <c r="L58" s="1"/>
      <c r="M58" s="1"/>
      <c r="N58" s="1"/>
    </row>
    <row r="59" spans="1:14" ht="12.75" customHeight="1" x14ac:dyDescent="0.2">
      <c r="A59" s="3"/>
      <c r="B59" s="4"/>
      <c r="C59" s="5"/>
      <c r="D59" s="5"/>
      <c r="E59" s="5"/>
      <c r="F59" s="5"/>
      <c r="G59" s="5"/>
      <c r="H59" s="1"/>
      <c r="I59" s="1"/>
      <c r="J59" s="1"/>
      <c r="K59" s="1"/>
      <c r="L59" s="1"/>
      <c r="M59" s="1"/>
      <c r="N59" s="1"/>
    </row>
    <row r="60" spans="1:14" ht="12.75" customHeight="1" x14ac:dyDescent="0.2">
      <c r="A60" s="3"/>
      <c r="B60" s="4"/>
      <c r="C60" s="5"/>
      <c r="D60" s="5"/>
      <c r="E60" s="5"/>
      <c r="F60" s="5"/>
      <c r="G60" s="5"/>
      <c r="H60" s="1"/>
      <c r="I60" s="1"/>
      <c r="J60" s="1"/>
      <c r="K60" s="1"/>
      <c r="L60" s="1"/>
      <c r="M60" s="1"/>
      <c r="N60" s="1"/>
    </row>
    <row r="61" spans="1:14" ht="12.75" customHeight="1" x14ac:dyDescent="0.2">
      <c r="A61" s="3"/>
      <c r="B61" s="4"/>
      <c r="C61" s="5"/>
      <c r="D61" s="5"/>
      <c r="E61" s="5"/>
      <c r="F61" s="5"/>
      <c r="G61" s="5"/>
      <c r="H61" s="1"/>
      <c r="I61" s="1"/>
      <c r="J61" s="1"/>
      <c r="K61" s="1"/>
      <c r="L61" s="1"/>
      <c r="M61" s="1"/>
      <c r="N61" s="1"/>
    </row>
    <row r="62" spans="1:14" ht="12.75" customHeight="1" x14ac:dyDescent="0.2">
      <c r="A62" s="3"/>
      <c r="B62" s="4"/>
      <c r="C62" s="5"/>
      <c r="D62" s="5"/>
      <c r="E62" s="5"/>
      <c r="F62" s="5"/>
      <c r="G62" s="5"/>
      <c r="H62" s="1"/>
      <c r="I62" s="1"/>
      <c r="J62" s="1"/>
      <c r="K62" s="1"/>
      <c r="L62" s="1"/>
      <c r="M62" s="1"/>
      <c r="N62" s="1"/>
    </row>
    <row r="63" spans="1:14" ht="12.75" customHeight="1" x14ac:dyDescent="0.2">
      <c r="A63" s="3"/>
      <c r="B63" s="4"/>
      <c r="C63" s="5"/>
      <c r="D63" s="5"/>
      <c r="E63" s="5"/>
      <c r="F63" s="5"/>
      <c r="G63" s="5"/>
      <c r="H63" s="1"/>
      <c r="I63" s="1"/>
      <c r="J63" s="1"/>
      <c r="K63" s="1"/>
      <c r="L63" s="1"/>
      <c r="M63" s="1"/>
      <c r="N63" s="1"/>
    </row>
    <row r="64" spans="1:14" ht="12.75" customHeight="1" x14ac:dyDescent="0.2">
      <c r="A64" s="3"/>
      <c r="B64" s="4"/>
      <c r="C64" s="5"/>
      <c r="D64" s="5"/>
      <c r="E64" s="5"/>
      <c r="F64" s="5"/>
      <c r="G64" s="5"/>
      <c r="H64" s="1"/>
      <c r="I64" s="1"/>
      <c r="J64" s="1"/>
      <c r="K64" s="1"/>
      <c r="L64" s="1"/>
      <c r="M64" s="1"/>
      <c r="N64" s="1"/>
    </row>
    <row r="65" spans="1:14" ht="12.75" customHeight="1" x14ac:dyDescent="0.2">
      <c r="A65" s="3"/>
      <c r="B65" s="4"/>
      <c r="C65" s="5"/>
      <c r="D65" s="5"/>
      <c r="E65" s="5"/>
      <c r="F65" s="5"/>
      <c r="G65" s="5"/>
      <c r="H65" s="1"/>
      <c r="I65" s="1"/>
      <c r="J65" s="1"/>
      <c r="K65" s="1"/>
      <c r="L65" s="1"/>
      <c r="M65" s="1"/>
      <c r="N65" s="1"/>
    </row>
    <row r="66" spans="1:14" ht="12.75" customHeight="1" x14ac:dyDescent="0.2">
      <c r="A66" s="3"/>
      <c r="B66" s="4"/>
      <c r="C66" s="5"/>
      <c r="D66" s="5"/>
      <c r="E66" s="5"/>
      <c r="F66" s="5"/>
      <c r="G66" s="5"/>
      <c r="H66" s="1"/>
      <c r="I66" s="1"/>
      <c r="J66" s="1"/>
      <c r="K66" s="1"/>
      <c r="L66" s="1"/>
      <c r="M66" s="1"/>
      <c r="N66" s="1"/>
    </row>
    <row r="67" spans="1:14" ht="12.75" customHeight="1" x14ac:dyDescent="0.2">
      <c r="A67" s="3"/>
      <c r="B67" s="4"/>
      <c r="C67" s="5"/>
      <c r="D67" s="5"/>
      <c r="E67" s="5"/>
      <c r="F67" s="5"/>
      <c r="G67" s="5"/>
      <c r="H67" s="1"/>
      <c r="I67" s="1"/>
      <c r="J67" s="1"/>
      <c r="K67" s="1"/>
      <c r="L67" s="1"/>
      <c r="M67" s="1"/>
      <c r="N67" s="1"/>
    </row>
    <row r="68" spans="1:14" ht="12.75" customHeight="1" x14ac:dyDescent="0.2">
      <c r="A68" s="3"/>
      <c r="B68" s="4"/>
      <c r="C68" s="5"/>
      <c r="D68" s="5"/>
      <c r="E68" s="5"/>
      <c r="F68" s="5"/>
      <c r="G68" s="5"/>
      <c r="H68" s="1"/>
      <c r="I68" s="1"/>
      <c r="J68" s="1"/>
      <c r="K68" s="1"/>
      <c r="L68" s="1"/>
      <c r="M68" s="1"/>
      <c r="N68" s="1"/>
    </row>
    <row r="69" spans="1:14" ht="12.75" customHeight="1" x14ac:dyDescent="0.2">
      <c r="A69" s="3"/>
      <c r="B69" s="4"/>
      <c r="C69" s="5"/>
      <c r="D69" s="5"/>
      <c r="E69" s="5"/>
      <c r="F69" s="5"/>
      <c r="G69" s="5"/>
      <c r="H69" s="1"/>
      <c r="I69" s="1"/>
      <c r="J69" s="1"/>
      <c r="K69" s="1"/>
      <c r="L69" s="1"/>
      <c r="M69" s="1"/>
      <c r="N69" s="1"/>
    </row>
    <row r="70" spans="1:14" ht="12.75" customHeight="1" x14ac:dyDescent="0.2">
      <c r="A70" s="3"/>
      <c r="B70" s="4"/>
      <c r="C70" s="5"/>
      <c r="D70" s="5"/>
      <c r="E70" s="5"/>
      <c r="F70" s="5"/>
      <c r="G70" s="5"/>
      <c r="H70" s="1"/>
      <c r="I70" s="1"/>
      <c r="J70" s="1"/>
      <c r="K70" s="1"/>
      <c r="L70" s="1"/>
      <c r="M70" s="1"/>
      <c r="N70" s="1"/>
    </row>
    <row r="71" spans="1:14" ht="12.75" customHeight="1" x14ac:dyDescent="0.2">
      <c r="A71" s="3"/>
      <c r="B71" s="4"/>
      <c r="C71" s="5"/>
      <c r="D71" s="5"/>
      <c r="E71" s="5"/>
      <c r="F71" s="5"/>
      <c r="G71" s="5"/>
      <c r="H71" s="1"/>
      <c r="I71" s="1"/>
      <c r="J71" s="1"/>
      <c r="K71" s="1"/>
      <c r="L71" s="1"/>
      <c r="M71" s="1"/>
      <c r="N71" s="1"/>
    </row>
    <row r="72" spans="1:14" ht="12.75" customHeight="1" x14ac:dyDescent="0.2">
      <c r="A72" s="3"/>
      <c r="B72" s="4"/>
      <c r="C72" s="5"/>
      <c r="D72" s="5"/>
      <c r="E72" s="5"/>
      <c r="F72" s="5"/>
      <c r="G72" s="5"/>
      <c r="H72" s="1"/>
      <c r="I72" s="1"/>
      <c r="J72" s="1"/>
      <c r="K72" s="1"/>
      <c r="L72" s="1"/>
      <c r="M72" s="1"/>
      <c r="N72" s="1"/>
    </row>
    <row r="73" spans="1:14" ht="12.75" customHeight="1" x14ac:dyDescent="0.2">
      <c r="A73" s="3"/>
      <c r="B73" s="4"/>
      <c r="C73" s="5"/>
      <c r="D73" s="5"/>
      <c r="E73" s="5"/>
      <c r="F73" s="5"/>
      <c r="G73" s="5"/>
      <c r="H73" s="1"/>
      <c r="I73" s="1"/>
      <c r="J73" s="1"/>
      <c r="K73" s="1"/>
      <c r="L73" s="1"/>
      <c r="M73" s="1"/>
      <c r="N73" s="1"/>
    </row>
    <row r="74" spans="1:14" ht="12.75" customHeight="1" x14ac:dyDescent="0.2">
      <c r="A74" s="3"/>
      <c r="B74" s="4"/>
      <c r="C74" s="5"/>
      <c r="D74" s="5"/>
      <c r="E74" s="5"/>
      <c r="F74" s="5"/>
      <c r="G74" s="5"/>
      <c r="H74" s="1"/>
      <c r="I74" s="1"/>
      <c r="J74" s="1"/>
      <c r="K74" s="1"/>
      <c r="L74" s="1"/>
      <c r="M74" s="1"/>
      <c r="N74" s="1"/>
    </row>
    <row r="75" spans="1:14" ht="12.75" customHeight="1" x14ac:dyDescent="0.2">
      <c r="A75" s="3"/>
      <c r="B75" s="4"/>
      <c r="C75" s="5"/>
      <c r="D75" s="5"/>
      <c r="E75" s="5"/>
      <c r="F75" s="5"/>
      <c r="G75" s="5"/>
      <c r="H75" s="1"/>
      <c r="I75" s="1"/>
      <c r="J75" s="1"/>
      <c r="K75" s="1"/>
      <c r="L75" s="1"/>
      <c r="M75" s="1"/>
      <c r="N75" s="1"/>
    </row>
    <row r="76" spans="1:14" ht="12.75" customHeight="1" x14ac:dyDescent="0.2">
      <c r="A76" s="3"/>
      <c r="B76" s="4"/>
      <c r="C76" s="5"/>
      <c r="D76" s="5"/>
      <c r="E76" s="5"/>
      <c r="F76" s="5"/>
      <c r="G76" s="5"/>
      <c r="H76" s="1"/>
      <c r="I76" s="1"/>
      <c r="J76" s="1"/>
      <c r="K76" s="1"/>
      <c r="L76" s="1"/>
      <c r="M76" s="1"/>
      <c r="N76" s="1"/>
    </row>
    <row r="77" spans="1:14" ht="12.75" customHeight="1" x14ac:dyDescent="0.2">
      <c r="A77" s="3"/>
      <c r="B77" s="4"/>
      <c r="C77" s="5"/>
      <c r="D77" s="5"/>
      <c r="E77" s="5"/>
      <c r="F77" s="5"/>
      <c r="G77" s="5"/>
      <c r="H77" s="1"/>
      <c r="I77" s="1"/>
      <c r="J77" s="1"/>
      <c r="K77" s="1"/>
      <c r="L77" s="1"/>
      <c r="M77" s="1"/>
      <c r="N77" s="1"/>
    </row>
    <row r="78" spans="1:14" ht="12.75" customHeight="1" x14ac:dyDescent="0.2">
      <c r="A78" s="6"/>
      <c r="B78" s="7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2.75" customHeight="1" x14ac:dyDescent="0.2">
      <c r="A79" s="6"/>
      <c r="B79" s="7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2.75" customHeight="1" x14ac:dyDescent="0.2">
      <c r="A80" s="6"/>
      <c r="B80" s="7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2.75" customHeight="1" x14ac:dyDescent="0.2">
      <c r="A81" s="6"/>
      <c r="B81" s="7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2.75" customHeight="1" x14ac:dyDescent="0.2">
      <c r="A82" s="1"/>
      <c r="B82" s="7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2.75" customHeight="1" x14ac:dyDescent="0.2">
      <c r="A83" s="1"/>
      <c r="B83" s="7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2.75" customHeight="1" x14ac:dyDescent="0.2">
      <c r="A84" s="1"/>
      <c r="B84" s="7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2.75" customHeight="1" x14ac:dyDescent="0.2">
      <c r="A85" s="1"/>
      <c r="B85" s="7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2.75" customHeight="1" x14ac:dyDescent="0.2">
      <c r="A86" s="1"/>
      <c r="B86" s="7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2.75" customHeight="1" x14ac:dyDescent="0.2">
      <c r="A87" s="1"/>
      <c r="B87" s="7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2.75" customHeight="1" x14ac:dyDescent="0.2">
      <c r="A88" s="1"/>
      <c r="B88" s="7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2.75" customHeight="1" x14ac:dyDescent="0.2">
      <c r="A89" s="1"/>
      <c r="B89" s="7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2.75" customHeight="1" x14ac:dyDescent="0.2">
      <c r="A90" s="1"/>
      <c r="B90" s="7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2.75" customHeight="1" x14ac:dyDescent="0.2">
      <c r="A91" s="1"/>
      <c r="B91" s="7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2.75" customHeight="1" x14ac:dyDescent="0.2">
      <c r="A92" s="1"/>
      <c r="B92" s="7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2.75" customHeight="1" x14ac:dyDescent="0.2">
      <c r="A93" s="1"/>
      <c r="B93" s="7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2.75" customHeight="1" x14ac:dyDescent="0.2">
      <c r="A94" s="1"/>
      <c r="B94" s="7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2.75" customHeight="1" x14ac:dyDescent="0.2">
      <c r="A95" s="1"/>
      <c r="B95" s="7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2.75" customHeight="1" x14ac:dyDescent="0.2">
      <c r="A96" s="1"/>
      <c r="B96" s="7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2.75" customHeight="1" x14ac:dyDescent="0.2">
      <c r="A97" s="1"/>
      <c r="B97" s="7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2.75" customHeight="1" x14ac:dyDescent="0.2">
      <c r="A98" s="1"/>
      <c r="B98" s="7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2.75" customHeight="1" x14ac:dyDescent="0.2">
      <c r="A99" s="1"/>
      <c r="B99" s="7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2.75" customHeight="1" x14ac:dyDescent="0.2">
      <c r="A100" s="1"/>
      <c r="B100" s="7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ht="12.75" customHeight="1" x14ac:dyDescent="0.2">
      <c r="A101" s="1"/>
      <c r="B101" s="7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ht="12.75" customHeight="1" x14ac:dyDescent="0.2">
      <c r="A102" s="1"/>
      <c r="B102" s="7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ht="12.75" customHeight="1" x14ac:dyDescent="0.2">
      <c r="A103" s="1"/>
      <c r="B103" s="7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ht="12.75" customHeight="1" x14ac:dyDescent="0.2">
      <c r="A104" s="1"/>
      <c r="B104" s="7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ht="12.75" customHeight="1" x14ac:dyDescent="0.2">
      <c r="A105" s="1"/>
      <c r="B105" s="7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ht="12.75" customHeight="1" x14ac:dyDescent="0.2">
      <c r="A106" s="1"/>
      <c r="B106" s="7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ht="12.75" customHeight="1" x14ac:dyDescent="0.2">
      <c r="A107" s="1"/>
      <c r="B107" s="7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ht="12.75" customHeight="1" x14ac:dyDescent="0.2">
      <c r="A108" s="1"/>
      <c r="B108" s="7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ht="12.75" customHeight="1" x14ac:dyDescent="0.2">
      <c r="A109" s="1"/>
      <c r="B109" s="7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ht="12.75" customHeight="1" x14ac:dyDescent="0.2">
      <c r="A110" s="1"/>
      <c r="B110" s="7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ht="12.75" customHeight="1" x14ac:dyDescent="0.2">
      <c r="A111" s="1"/>
      <c r="B111" s="7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ht="12.75" customHeight="1" x14ac:dyDescent="0.2">
      <c r="A112" s="1"/>
      <c r="B112" s="7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ht="12.75" customHeight="1" x14ac:dyDescent="0.2">
      <c r="A113" s="1"/>
      <c r="B113" s="7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ht="12.75" customHeight="1" x14ac:dyDescent="0.2">
      <c r="A114" s="1"/>
      <c r="B114" s="7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ht="12.75" customHeight="1" x14ac:dyDescent="0.2">
      <c r="A115" s="1"/>
      <c r="B115" s="7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ht="12.75" customHeight="1" x14ac:dyDescent="0.2">
      <c r="A116" s="1"/>
      <c r="B116" s="7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ht="12.75" customHeight="1" x14ac:dyDescent="0.2">
      <c r="A117" s="1"/>
      <c r="B117" s="7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ht="12.75" customHeight="1" x14ac:dyDescent="0.2">
      <c r="A118" s="1"/>
      <c r="B118" s="7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ht="12.75" customHeight="1" x14ac:dyDescent="0.2">
      <c r="A119" s="1"/>
      <c r="B119" s="7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ht="12.75" customHeight="1" x14ac:dyDescent="0.2">
      <c r="A120" s="1"/>
      <c r="B120" s="7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ht="12.75" customHeight="1" x14ac:dyDescent="0.2">
      <c r="A121" s="1"/>
      <c r="B121" s="7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ht="12.75" customHeight="1" x14ac:dyDescent="0.2">
      <c r="A122" s="1"/>
      <c r="B122" s="7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ht="12.75" customHeight="1" x14ac:dyDescent="0.2">
      <c r="A123" s="1"/>
      <c r="B123" s="7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ht="12.75" customHeight="1" x14ac:dyDescent="0.2">
      <c r="A124" s="1"/>
      <c r="B124" s="7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ht="12.75" customHeight="1" x14ac:dyDescent="0.2">
      <c r="A125" s="1"/>
      <c r="B125" s="7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2.75" customHeight="1" x14ac:dyDescent="0.2">
      <c r="A126" s="1"/>
      <c r="B126" s="7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ht="12.75" customHeight="1" x14ac:dyDescent="0.2">
      <c r="A127" s="1"/>
      <c r="B127" s="7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ht="12.75" customHeight="1" x14ac:dyDescent="0.2">
      <c r="A128" s="1"/>
      <c r="B128" s="7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ht="12.75" customHeight="1" x14ac:dyDescent="0.2">
      <c r="A129" s="1"/>
      <c r="B129" s="7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ht="12.75" customHeight="1" x14ac:dyDescent="0.2">
      <c r="A130" s="1"/>
      <c r="B130" s="7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ht="12.75" customHeight="1" x14ac:dyDescent="0.2">
      <c r="A131" s="1"/>
      <c r="B131" s="7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ht="12.75" customHeight="1" x14ac:dyDescent="0.2">
      <c r="A132" s="1"/>
      <c r="B132" s="7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ht="12.75" customHeight="1" x14ac:dyDescent="0.2">
      <c r="A133" s="1"/>
      <c r="B133" s="7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ht="12.75" customHeight="1" x14ac:dyDescent="0.2">
      <c r="A134" s="1"/>
      <c r="B134" s="7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ht="12.75" customHeight="1" x14ac:dyDescent="0.2">
      <c r="A135" s="1"/>
      <c r="B135" s="7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ht="12.75" customHeight="1" x14ac:dyDescent="0.2">
      <c r="A136" s="1"/>
      <c r="B136" s="7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ht="12.75" customHeight="1" x14ac:dyDescent="0.2">
      <c r="A137" s="1"/>
      <c r="B137" s="7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ht="12.75" customHeight="1" x14ac:dyDescent="0.2">
      <c r="A138" s="1"/>
      <c r="B138" s="7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ht="12.75" customHeight="1" x14ac:dyDescent="0.2">
      <c r="A139" s="1"/>
      <c r="B139" s="7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ht="12.75" customHeight="1" x14ac:dyDescent="0.2">
      <c r="A140" s="1"/>
      <c r="B140" s="7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ht="12.75" customHeight="1" x14ac:dyDescent="0.2">
      <c r="A141" s="1"/>
      <c r="B141" s="7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ht="12.75" customHeight="1" x14ac:dyDescent="0.2">
      <c r="A142" s="1"/>
      <c r="B142" s="7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ht="12.75" customHeight="1" x14ac:dyDescent="0.2">
      <c r="A143" s="1"/>
      <c r="B143" s="7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2.75" customHeight="1" x14ac:dyDescent="0.2">
      <c r="A144" s="1"/>
      <c r="B144" s="7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2.75" customHeight="1" x14ac:dyDescent="0.2">
      <c r="A145" s="1"/>
      <c r="B145" s="7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2.75" customHeight="1" x14ac:dyDescent="0.2">
      <c r="A146" s="1"/>
      <c r="B146" s="7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2.75" customHeight="1" x14ac:dyDescent="0.2">
      <c r="A147" s="1"/>
      <c r="B147" s="7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2.75" customHeight="1" x14ac:dyDescent="0.2">
      <c r="A148" s="1"/>
      <c r="B148" s="7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2.75" customHeight="1" x14ac:dyDescent="0.2">
      <c r="A149" s="1"/>
      <c r="B149" s="7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2.75" customHeight="1" x14ac:dyDescent="0.2">
      <c r="A150" s="1"/>
      <c r="B150" s="7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2.75" customHeight="1" x14ac:dyDescent="0.2">
      <c r="A151" s="1"/>
      <c r="B151" s="7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2.75" customHeight="1" x14ac:dyDescent="0.2">
      <c r="A152" s="1"/>
      <c r="B152" s="7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2.75" customHeight="1" x14ac:dyDescent="0.2">
      <c r="A153" s="1"/>
      <c r="B153" s="7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2.75" customHeight="1" x14ac:dyDescent="0.2">
      <c r="A154" s="1"/>
      <c r="B154" s="7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2.75" customHeight="1" x14ac:dyDescent="0.2">
      <c r="A155" s="1"/>
      <c r="B155" s="7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2.75" customHeight="1" x14ac:dyDescent="0.2">
      <c r="A156" s="1"/>
      <c r="B156" s="7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2.75" customHeight="1" x14ac:dyDescent="0.2">
      <c r="A157" s="1"/>
      <c r="B157" s="7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2.75" customHeight="1" x14ac:dyDescent="0.2">
      <c r="A158" s="1"/>
      <c r="B158" s="7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2.75" customHeight="1" x14ac:dyDescent="0.2">
      <c r="A159" s="1"/>
      <c r="B159" s="7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2.75" customHeight="1" x14ac:dyDescent="0.2">
      <c r="A160" s="1"/>
      <c r="B160" s="7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ht="12.75" customHeight="1" x14ac:dyDescent="0.2">
      <c r="A161" s="1"/>
      <c r="B161" s="7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ht="12.75" customHeight="1" x14ac:dyDescent="0.2">
      <c r="A162" s="1"/>
      <c r="B162" s="7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ht="12.75" customHeight="1" x14ac:dyDescent="0.2">
      <c r="A163" s="1"/>
      <c r="B163" s="7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ht="12.75" customHeight="1" x14ac:dyDescent="0.2">
      <c r="A164" s="1"/>
      <c r="B164" s="7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ht="12.75" customHeight="1" x14ac:dyDescent="0.2">
      <c r="A165" s="1"/>
      <c r="B165" s="7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ht="12.75" customHeight="1" x14ac:dyDescent="0.2">
      <c r="A166" s="1"/>
      <c r="B166" s="7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ht="12.75" customHeight="1" x14ac:dyDescent="0.2">
      <c r="A167" s="1"/>
      <c r="B167" s="7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ht="12.75" customHeight="1" x14ac:dyDescent="0.2">
      <c r="A168" s="1"/>
      <c r="B168" s="7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ht="12.75" customHeight="1" x14ac:dyDescent="0.2">
      <c r="A169" s="1"/>
      <c r="B169" s="7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ht="12.75" customHeight="1" x14ac:dyDescent="0.2">
      <c r="A170" s="1"/>
      <c r="B170" s="7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ht="12.75" customHeight="1" x14ac:dyDescent="0.2">
      <c r="A171" s="1"/>
      <c r="B171" s="7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ht="12.75" customHeight="1" x14ac:dyDescent="0.2">
      <c r="A172" s="1"/>
      <c r="B172" s="7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ht="12.75" customHeight="1" x14ac:dyDescent="0.2">
      <c r="A173" s="1"/>
      <c r="B173" s="7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ht="12.75" customHeight="1" x14ac:dyDescent="0.2">
      <c r="A174" s="1"/>
      <c r="B174" s="7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ht="12.75" customHeight="1" x14ac:dyDescent="0.2">
      <c r="A175" s="1"/>
      <c r="B175" s="7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ht="12.75" customHeight="1" x14ac:dyDescent="0.2">
      <c r="A176" s="1"/>
      <c r="B176" s="7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ht="12.75" customHeight="1" x14ac:dyDescent="0.2">
      <c r="A177" s="1"/>
      <c r="B177" s="7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ht="12.75" customHeight="1" x14ac:dyDescent="0.2">
      <c r="A178" s="1"/>
      <c r="B178" s="7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ht="12.75" customHeight="1" x14ac:dyDescent="0.2">
      <c r="A179" s="1"/>
      <c r="B179" s="7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ht="12.75" customHeight="1" x14ac:dyDescent="0.2">
      <c r="A180" s="1"/>
      <c r="B180" s="7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ht="12.75" customHeight="1" x14ac:dyDescent="0.2">
      <c r="A181" s="1"/>
      <c r="B181" s="7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ht="12.75" customHeight="1" x14ac:dyDescent="0.2">
      <c r="A182" s="1"/>
      <c r="B182" s="7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ht="12.75" customHeight="1" x14ac:dyDescent="0.2">
      <c r="A183" s="1"/>
      <c r="B183" s="7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ht="12.75" customHeight="1" x14ac:dyDescent="0.2">
      <c r="A184" s="1"/>
      <c r="B184" s="7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ht="12.75" customHeight="1" x14ac:dyDescent="0.2">
      <c r="A185" s="1"/>
      <c r="B185" s="7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ht="12.75" customHeight="1" x14ac:dyDescent="0.2">
      <c r="A186" s="1"/>
      <c r="B186" s="7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ht="12.75" customHeight="1" x14ac:dyDescent="0.2">
      <c r="A187" s="1"/>
      <c r="B187" s="7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ht="12.75" customHeight="1" x14ac:dyDescent="0.2">
      <c r="A188" s="1"/>
      <c r="B188" s="7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ht="12.75" customHeight="1" x14ac:dyDescent="0.2">
      <c r="A189" s="1"/>
      <c r="B189" s="7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ht="12.75" customHeight="1" x14ac:dyDescent="0.2">
      <c r="A190" s="1"/>
      <c r="B190" s="7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ht="12.75" customHeight="1" x14ac:dyDescent="0.2">
      <c r="A191" s="1"/>
      <c r="B191" s="7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ht="12.75" customHeight="1" x14ac:dyDescent="0.2">
      <c r="A192" s="1"/>
      <c r="B192" s="7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ht="12.75" customHeight="1" x14ac:dyDescent="0.2">
      <c r="A193" s="1"/>
      <c r="B193" s="7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ht="12.75" customHeight="1" x14ac:dyDescent="0.2">
      <c r="A194" s="1"/>
      <c r="B194" s="7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ht="12.75" customHeight="1" x14ac:dyDescent="0.2">
      <c r="A195" s="1"/>
      <c r="B195" s="7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ht="12.75" customHeight="1" x14ac:dyDescent="0.2">
      <c r="A196" s="1"/>
      <c r="B196" s="7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ht="12.75" customHeight="1" x14ac:dyDescent="0.2">
      <c r="A197" s="1"/>
      <c r="B197" s="7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ht="12.75" customHeight="1" x14ac:dyDescent="0.2">
      <c r="A198" s="1"/>
      <c r="B198" s="7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ht="12.75" customHeight="1" x14ac:dyDescent="0.2">
      <c r="A199" s="1"/>
      <c r="B199" s="7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ht="12.75" customHeight="1" x14ac:dyDescent="0.2">
      <c r="A200" s="1"/>
      <c r="B200" s="7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ht="12.75" customHeight="1" x14ac:dyDescent="0.2">
      <c r="A201" s="1"/>
      <c r="B201" s="7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ht="12.75" customHeight="1" x14ac:dyDescent="0.2">
      <c r="A202" s="1"/>
      <c r="B202" s="7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ht="12.75" customHeight="1" x14ac:dyDescent="0.2">
      <c r="A203" s="1"/>
      <c r="B203" s="7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ht="12.75" customHeight="1" x14ac:dyDescent="0.2">
      <c r="A204" s="1"/>
      <c r="B204" s="7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ht="12.75" customHeight="1" x14ac:dyDescent="0.2">
      <c r="A205" s="6"/>
      <c r="B205" s="7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ht="12.75" customHeight="1" x14ac:dyDescent="0.2">
      <c r="A206" s="6"/>
      <c r="B206" s="7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ht="12.75" customHeight="1" x14ac:dyDescent="0.2">
      <c r="A207" s="6"/>
      <c r="B207" s="7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ht="12.75" customHeight="1" x14ac:dyDescent="0.2">
      <c r="A208" s="6"/>
      <c r="B208" s="7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 ht="12.75" customHeight="1" x14ac:dyDescent="0.2">
      <c r="A209" s="6"/>
      <c r="B209" s="7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 ht="12.75" customHeight="1" x14ac:dyDescent="0.2">
      <c r="A210" s="6"/>
      <c r="B210" s="7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 ht="12.75" customHeight="1" x14ac:dyDescent="0.2">
      <c r="A211" s="6"/>
      <c r="B211" s="7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 ht="12.75" customHeight="1" x14ac:dyDescent="0.2">
      <c r="A212" s="6"/>
      <c r="B212" s="7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 ht="12.75" customHeight="1" x14ac:dyDescent="0.2">
      <c r="A213" s="6"/>
      <c r="B213" s="7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 ht="12.75" customHeight="1" x14ac:dyDescent="0.2">
      <c r="A214" s="6"/>
      <c r="B214" s="7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 ht="12.75" customHeight="1" x14ac:dyDescent="0.2">
      <c r="A215" s="6"/>
      <c r="B215" s="7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 ht="12.75" customHeight="1" x14ac:dyDescent="0.2">
      <c r="A216" s="6"/>
      <c r="B216" s="7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 ht="12.75" customHeight="1" x14ac:dyDescent="0.2">
      <c r="A217" s="6"/>
      <c r="B217" s="7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 ht="12.75" customHeight="1" x14ac:dyDescent="0.2">
      <c r="A218" s="6"/>
      <c r="B218" s="7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 ht="12.75" customHeight="1" x14ac:dyDescent="0.2">
      <c r="A219" s="6"/>
      <c r="B219" s="7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 ht="12.75" customHeight="1" x14ac:dyDescent="0.2">
      <c r="A220" s="6"/>
      <c r="B220" s="7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 ht="12.75" customHeight="1" x14ac:dyDescent="0.2">
      <c r="A221" s="6"/>
      <c r="B221" s="7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 ht="12.75" customHeight="1" x14ac:dyDescent="0.2">
      <c r="A222" s="6"/>
      <c r="B222" s="7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 ht="12.75" customHeight="1" x14ac:dyDescent="0.2">
      <c r="A223" s="6"/>
      <c r="B223" s="7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 ht="12.75" customHeight="1" x14ac:dyDescent="0.2">
      <c r="A224" s="6"/>
      <c r="B224" s="7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 ht="12.75" customHeight="1" x14ac:dyDescent="0.2">
      <c r="A225" s="6"/>
      <c r="B225" s="7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 ht="12.75" customHeight="1" x14ac:dyDescent="0.2">
      <c r="A226" s="6"/>
      <c r="B226" s="7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 ht="12.75" customHeight="1" x14ac:dyDescent="0.2">
      <c r="A227" s="6"/>
      <c r="B227" s="7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 ht="12.75" customHeight="1" x14ac:dyDescent="0.2">
      <c r="A228" s="6"/>
      <c r="B228" s="7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 ht="12.75" customHeight="1" x14ac:dyDescent="0.2">
      <c r="A229" s="6"/>
      <c r="B229" s="7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 ht="12.75" customHeight="1" x14ac:dyDescent="0.2">
      <c r="A230" s="6"/>
      <c r="B230" s="7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ht="12.75" customHeight="1" x14ac:dyDescent="0.2">
      <c r="A231" s="6"/>
      <c r="B231" s="7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 ht="12.75" customHeight="1" x14ac:dyDescent="0.2">
      <c r="A232" s="6"/>
      <c r="B232" s="7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ht="12.75" customHeight="1" x14ac:dyDescent="0.2">
      <c r="A233" s="6"/>
      <c r="B233" s="7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 ht="12.75" customHeight="1" x14ac:dyDescent="0.2">
      <c r="A234" s="6"/>
      <c r="B234" s="7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 ht="12.75" customHeight="1" x14ac:dyDescent="0.2">
      <c r="A235" s="6"/>
      <c r="B235" s="7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 ht="12.75" customHeight="1" x14ac:dyDescent="0.2">
      <c r="A236" s="6"/>
      <c r="B236" s="7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 ht="12.75" customHeight="1" x14ac:dyDescent="0.2">
      <c r="A237" s="6"/>
      <c r="B237" s="7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 ht="12.75" customHeight="1" x14ac:dyDescent="0.2">
      <c r="A238" s="6"/>
      <c r="B238" s="7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 ht="12.75" customHeight="1" x14ac:dyDescent="0.2">
      <c r="A239" s="6"/>
      <c r="B239" s="7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 ht="12.75" customHeight="1" x14ac:dyDescent="0.2">
      <c r="A240" s="6"/>
      <c r="B240" s="7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 ht="12.75" customHeight="1" x14ac:dyDescent="0.2">
      <c r="A241" s="6"/>
      <c r="B241" s="7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 ht="12.75" customHeight="1" x14ac:dyDescent="0.2">
      <c r="A242" s="6"/>
      <c r="B242" s="7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 ht="12.75" customHeight="1" x14ac:dyDescent="0.2">
      <c r="A243" s="6"/>
      <c r="B243" s="7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 ht="12.75" customHeight="1" x14ac:dyDescent="0.2">
      <c r="A244" s="6"/>
      <c r="B244" s="7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 ht="12.75" customHeight="1" x14ac:dyDescent="0.2">
      <c r="A245" s="6"/>
      <c r="B245" s="7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 ht="12.75" customHeight="1" x14ac:dyDescent="0.2">
      <c r="A246" s="6"/>
      <c r="B246" s="7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 ht="12.75" customHeight="1" x14ac:dyDescent="0.2">
      <c r="A247" s="6"/>
      <c r="B247" s="7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 ht="12.75" customHeight="1" x14ac:dyDescent="0.2">
      <c r="A248" s="6"/>
      <c r="B248" s="7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 ht="12.75" customHeight="1" x14ac:dyDescent="0.2">
      <c r="A249" s="6"/>
      <c r="B249" s="7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 ht="12.75" customHeight="1" x14ac:dyDescent="0.2">
      <c r="A250" s="6"/>
      <c r="B250" s="7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 ht="12.75" customHeight="1" x14ac:dyDescent="0.2">
      <c r="A251" s="6"/>
      <c r="B251" s="7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 ht="12.75" customHeight="1" x14ac:dyDescent="0.2">
      <c r="A252" s="6"/>
      <c r="B252" s="7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 ht="12.75" customHeight="1" x14ac:dyDescent="0.2">
      <c r="A253" s="6"/>
      <c r="B253" s="7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 ht="12.75" customHeight="1" x14ac:dyDescent="0.2">
      <c r="A254" s="6"/>
      <c r="B254" s="7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 ht="12.75" customHeight="1" x14ac:dyDescent="0.2">
      <c r="A255" s="6"/>
      <c r="B255" s="7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 ht="12.75" customHeight="1" x14ac:dyDescent="0.2">
      <c r="A256" s="6"/>
      <c r="B256" s="7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 ht="12.75" customHeight="1" x14ac:dyDescent="0.2">
      <c r="A257" s="6"/>
      <c r="B257" s="7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 ht="12.75" customHeight="1" x14ac:dyDescent="0.2">
      <c r="A258" s="6"/>
      <c r="B258" s="7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 ht="12.75" customHeight="1" x14ac:dyDescent="0.2">
      <c r="A259" s="6"/>
      <c r="B259" s="7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 ht="12.75" customHeight="1" x14ac:dyDescent="0.2">
      <c r="A260" s="6"/>
      <c r="B260" s="7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 ht="12.75" customHeight="1" x14ac:dyDescent="0.2">
      <c r="A261" s="6"/>
      <c r="B261" s="7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 ht="12.75" customHeight="1" x14ac:dyDescent="0.2">
      <c r="A262" s="6"/>
      <c r="B262" s="7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 ht="12.75" customHeight="1" x14ac:dyDescent="0.2">
      <c r="A263" s="6"/>
      <c r="B263" s="7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 ht="12.75" customHeight="1" x14ac:dyDescent="0.2">
      <c r="A264" s="6"/>
      <c r="B264" s="7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 ht="12.75" customHeight="1" x14ac:dyDescent="0.2">
      <c r="A265" s="6"/>
      <c r="B265" s="7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 ht="12.75" customHeight="1" x14ac:dyDescent="0.2">
      <c r="A266" s="6"/>
      <c r="B266" s="7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 ht="12.75" customHeight="1" x14ac:dyDescent="0.2">
      <c r="A267" s="6"/>
      <c r="B267" s="7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 ht="12.75" customHeight="1" x14ac:dyDescent="0.2">
      <c r="A268" s="6"/>
      <c r="B268" s="7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 ht="12.75" customHeight="1" x14ac:dyDescent="0.2">
      <c r="A269" s="6"/>
      <c r="B269" s="7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 ht="12.75" customHeight="1" x14ac:dyDescent="0.2">
      <c r="A270" s="6"/>
      <c r="B270" s="7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 ht="12.75" customHeight="1" x14ac:dyDescent="0.2">
      <c r="A271" s="6"/>
      <c r="B271" s="7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 ht="12.75" customHeight="1" x14ac:dyDescent="0.2">
      <c r="A272" s="6"/>
      <c r="B272" s="7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 ht="12.75" customHeight="1" x14ac:dyDescent="0.2">
      <c r="A273" s="6"/>
      <c r="B273" s="7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 ht="12.75" customHeight="1" x14ac:dyDescent="0.2">
      <c r="A274" s="6"/>
      <c r="B274" s="7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 ht="12.75" customHeight="1" x14ac:dyDescent="0.2">
      <c r="A275" s="6"/>
      <c r="B275" s="7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 ht="12.75" customHeight="1" x14ac:dyDescent="0.2">
      <c r="A276" s="6"/>
      <c r="B276" s="7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 ht="12.75" customHeight="1" x14ac:dyDescent="0.2">
      <c r="A277" s="6"/>
      <c r="B277" s="7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 ht="12.75" customHeight="1" x14ac:dyDescent="0.2">
      <c r="A278" s="6"/>
      <c r="B278" s="7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 ht="12.75" customHeight="1" x14ac:dyDescent="0.2">
      <c r="A279" s="6"/>
      <c r="B279" s="7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 ht="12.75" customHeight="1" x14ac:dyDescent="0.2">
      <c r="A280" s="6"/>
      <c r="B280" s="7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 ht="12.75" customHeight="1" x14ac:dyDescent="0.2">
      <c r="A281" s="6"/>
      <c r="B281" s="7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 ht="12.75" customHeight="1" x14ac:dyDescent="0.2">
      <c r="A282" s="6"/>
      <c r="B282" s="7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 ht="12.75" customHeight="1" x14ac:dyDescent="0.2">
      <c r="A283" s="6"/>
      <c r="B283" s="7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 ht="12.75" customHeight="1" x14ac:dyDescent="0.2">
      <c r="A284" s="6"/>
      <c r="B284" s="7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 ht="12.75" customHeight="1" x14ac:dyDescent="0.2">
      <c r="A285" s="6"/>
      <c r="B285" s="7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 ht="12.75" customHeight="1" x14ac:dyDescent="0.2">
      <c r="A286" s="6"/>
      <c r="B286" s="7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 ht="12.75" customHeight="1" x14ac:dyDescent="0.2">
      <c r="A287" s="6"/>
      <c r="B287" s="7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 ht="12.75" customHeight="1" x14ac:dyDescent="0.2">
      <c r="A288" s="6"/>
      <c r="B288" s="7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 ht="12.75" customHeight="1" x14ac:dyDescent="0.2">
      <c r="A289" s="6"/>
      <c r="B289" s="7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 ht="12.75" customHeight="1" x14ac:dyDescent="0.2">
      <c r="A290" s="6"/>
      <c r="B290" s="7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 ht="12.75" customHeight="1" x14ac:dyDescent="0.2">
      <c r="A291" s="6"/>
      <c r="B291" s="7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 ht="12.75" customHeight="1" x14ac:dyDescent="0.2">
      <c r="A292" s="6"/>
      <c r="B292" s="7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 ht="12.75" customHeight="1" x14ac:dyDescent="0.2">
      <c r="A293" s="6"/>
      <c r="B293" s="7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 ht="12.75" customHeight="1" x14ac:dyDescent="0.2">
      <c r="A294" s="6"/>
      <c r="B294" s="7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 ht="12.75" customHeight="1" x14ac:dyDescent="0.2">
      <c r="A295" s="6"/>
      <c r="B295" s="7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 ht="12.75" customHeight="1" x14ac:dyDescent="0.2">
      <c r="A296" s="6"/>
      <c r="B296" s="7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 ht="12.75" customHeight="1" x14ac:dyDescent="0.2">
      <c r="A297" s="6"/>
      <c r="B297" s="7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 ht="12.75" customHeight="1" x14ac:dyDescent="0.2">
      <c r="A298" s="6"/>
      <c r="B298" s="7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 ht="12.75" customHeight="1" x14ac:dyDescent="0.2">
      <c r="A299" s="6"/>
      <c r="B299" s="7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 ht="12.75" customHeight="1" x14ac:dyDescent="0.2">
      <c r="A300" s="6"/>
      <c r="B300" s="7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 ht="12.75" customHeight="1" x14ac:dyDescent="0.2">
      <c r="A301" s="6"/>
      <c r="B301" s="7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 ht="12.75" customHeight="1" x14ac:dyDescent="0.2">
      <c r="A302" s="6"/>
      <c r="B302" s="7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 ht="12.75" customHeight="1" x14ac:dyDescent="0.2">
      <c r="A303" s="6"/>
      <c r="B303" s="7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 ht="12.75" customHeight="1" x14ac:dyDescent="0.2">
      <c r="A304" s="6"/>
      <c r="B304" s="7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 ht="12.75" customHeight="1" x14ac:dyDescent="0.2">
      <c r="A305" s="6"/>
      <c r="B305" s="7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 ht="12.75" customHeight="1" x14ac:dyDescent="0.2">
      <c r="A306" s="6"/>
      <c r="B306" s="7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 ht="12.75" customHeight="1" x14ac:dyDescent="0.2">
      <c r="A307" s="6"/>
      <c r="B307" s="7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</row>
    <row r="308" spans="1:14" ht="12.75" customHeight="1" x14ac:dyDescent="0.2">
      <c r="A308" s="6"/>
      <c r="B308" s="7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</row>
    <row r="309" spans="1:14" ht="12.75" customHeight="1" x14ac:dyDescent="0.2">
      <c r="A309" s="6"/>
      <c r="B309" s="7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</row>
    <row r="310" spans="1:14" ht="12.75" customHeight="1" x14ac:dyDescent="0.2">
      <c r="A310" s="6"/>
      <c r="B310" s="7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</row>
    <row r="311" spans="1:14" ht="12.75" customHeight="1" x14ac:dyDescent="0.2">
      <c r="A311" s="6"/>
      <c r="B311" s="7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</row>
    <row r="312" spans="1:14" ht="12.75" customHeight="1" x14ac:dyDescent="0.2">
      <c r="A312" s="6"/>
      <c r="B312" s="7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</row>
    <row r="313" spans="1:14" ht="12.75" customHeight="1" x14ac:dyDescent="0.2">
      <c r="A313" s="6"/>
      <c r="B313" s="7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</row>
    <row r="314" spans="1:14" ht="12.75" customHeight="1" x14ac:dyDescent="0.2">
      <c r="A314" s="6"/>
      <c r="B314" s="7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</row>
    <row r="315" spans="1:14" ht="12.75" customHeight="1" x14ac:dyDescent="0.2">
      <c r="A315" s="6"/>
      <c r="B315" s="7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</row>
    <row r="316" spans="1:14" ht="12.75" customHeight="1" x14ac:dyDescent="0.2">
      <c r="A316" s="6"/>
      <c r="B316" s="7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</row>
    <row r="317" spans="1:14" ht="12.75" customHeight="1" x14ac:dyDescent="0.2">
      <c r="A317" s="6"/>
      <c r="B317" s="7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</row>
    <row r="318" spans="1:14" ht="12.75" customHeight="1" x14ac:dyDescent="0.2">
      <c r="A318" s="6"/>
      <c r="B318" s="7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</row>
    <row r="319" spans="1:14" ht="12.75" customHeight="1" x14ac:dyDescent="0.2">
      <c r="A319" s="6"/>
      <c r="B319" s="7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</row>
    <row r="320" spans="1:14" ht="12.75" customHeight="1" x14ac:dyDescent="0.2">
      <c r="A320" s="6"/>
      <c r="B320" s="7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</row>
    <row r="321" spans="1:14" ht="12.75" customHeight="1" x14ac:dyDescent="0.2">
      <c r="A321" s="6"/>
      <c r="B321" s="7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</row>
    <row r="322" spans="1:14" ht="12.75" customHeight="1" x14ac:dyDescent="0.2">
      <c r="A322" s="6"/>
      <c r="B322" s="7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</row>
    <row r="323" spans="1:14" ht="12.75" customHeight="1" x14ac:dyDescent="0.2">
      <c r="A323" s="6"/>
      <c r="B323" s="7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</row>
    <row r="324" spans="1:14" ht="12.75" customHeight="1" x14ac:dyDescent="0.2">
      <c r="A324" s="6"/>
      <c r="B324" s="7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</row>
    <row r="325" spans="1:14" ht="12.75" customHeight="1" x14ac:dyDescent="0.2">
      <c r="A325" s="6"/>
      <c r="B325" s="7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</row>
    <row r="326" spans="1:14" ht="12.75" customHeight="1" x14ac:dyDescent="0.2">
      <c r="A326" s="6"/>
      <c r="B326" s="7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</row>
    <row r="327" spans="1:14" ht="12.75" customHeight="1" x14ac:dyDescent="0.2">
      <c r="A327" s="6"/>
      <c r="B327" s="7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</row>
    <row r="328" spans="1:14" ht="12.75" customHeight="1" x14ac:dyDescent="0.2">
      <c r="A328" s="6"/>
      <c r="B328" s="7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</row>
    <row r="329" spans="1:14" ht="12.75" customHeight="1" x14ac:dyDescent="0.2">
      <c r="A329" s="6"/>
      <c r="B329" s="7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</row>
    <row r="330" spans="1:14" ht="12.75" customHeight="1" x14ac:dyDescent="0.2">
      <c r="A330" s="6"/>
      <c r="B330" s="7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</row>
    <row r="331" spans="1:14" ht="12.75" customHeight="1" x14ac:dyDescent="0.2">
      <c r="A331" s="6"/>
      <c r="B331" s="7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</row>
    <row r="332" spans="1:14" ht="12.75" customHeight="1" x14ac:dyDescent="0.2">
      <c r="A332" s="6"/>
      <c r="B332" s="7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</row>
    <row r="333" spans="1:14" ht="12.75" customHeight="1" x14ac:dyDescent="0.2">
      <c r="A333" s="6"/>
      <c r="B333" s="7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</row>
    <row r="334" spans="1:14" ht="12.75" customHeight="1" x14ac:dyDescent="0.2">
      <c r="A334" s="6"/>
      <c r="B334" s="7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</row>
    <row r="335" spans="1:14" ht="12.75" customHeight="1" x14ac:dyDescent="0.2">
      <c r="A335" s="6"/>
      <c r="B335" s="7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</row>
    <row r="336" spans="1:14" ht="12.75" customHeight="1" x14ac:dyDescent="0.2">
      <c r="A336" s="6"/>
      <c r="B336" s="7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</row>
    <row r="337" spans="1:14" ht="12.75" customHeight="1" x14ac:dyDescent="0.2">
      <c r="A337" s="6"/>
      <c r="B337" s="7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</row>
    <row r="338" spans="1:14" ht="12.75" customHeight="1" x14ac:dyDescent="0.2">
      <c r="A338" s="6"/>
      <c r="B338" s="7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</row>
    <row r="339" spans="1:14" ht="12.75" customHeight="1" x14ac:dyDescent="0.2">
      <c r="A339" s="6"/>
      <c r="B339" s="7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</row>
    <row r="340" spans="1:14" ht="12.75" customHeight="1" x14ac:dyDescent="0.2">
      <c r="A340" s="6"/>
      <c r="B340" s="7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</row>
    <row r="341" spans="1:14" ht="12.75" customHeight="1" x14ac:dyDescent="0.2">
      <c r="A341" s="6"/>
      <c r="B341" s="7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</row>
    <row r="342" spans="1:14" ht="12.75" customHeight="1" x14ac:dyDescent="0.2">
      <c r="A342" s="6"/>
      <c r="B342" s="7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</row>
    <row r="343" spans="1:14" ht="12.75" customHeight="1" x14ac:dyDescent="0.2">
      <c r="A343" s="6"/>
      <c r="B343" s="7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</row>
    <row r="344" spans="1:14" ht="12.75" customHeight="1" x14ac:dyDescent="0.2">
      <c r="A344" s="6"/>
      <c r="B344" s="7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</row>
    <row r="345" spans="1:14" ht="12.75" customHeight="1" x14ac:dyDescent="0.2">
      <c r="A345" s="6"/>
      <c r="B345" s="7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</row>
    <row r="346" spans="1:14" ht="12.75" customHeight="1" x14ac:dyDescent="0.2">
      <c r="A346" s="6"/>
      <c r="B346" s="7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</row>
    <row r="347" spans="1:14" ht="12.75" customHeight="1" x14ac:dyDescent="0.2">
      <c r="A347" s="6"/>
      <c r="B347" s="7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</row>
    <row r="348" spans="1:14" ht="12.75" customHeight="1" x14ac:dyDescent="0.2">
      <c r="A348" s="6"/>
      <c r="B348" s="7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</row>
    <row r="349" spans="1:14" ht="12.75" customHeight="1" x14ac:dyDescent="0.2">
      <c r="A349" s="6"/>
      <c r="B349" s="7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</row>
    <row r="350" spans="1:14" ht="12.75" customHeight="1" x14ac:dyDescent="0.2">
      <c r="A350" s="6"/>
      <c r="B350" s="7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</row>
    <row r="351" spans="1:14" ht="12.75" customHeight="1" x14ac:dyDescent="0.2">
      <c r="A351" s="6"/>
      <c r="B351" s="7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</row>
    <row r="352" spans="1:14" ht="12.75" customHeight="1" x14ac:dyDescent="0.2">
      <c r="A352" s="6"/>
      <c r="B352" s="7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</row>
    <row r="353" spans="1:14" ht="12.75" customHeight="1" x14ac:dyDescent="0.2">
      <c r="A353" s="6"/>
      <c r="B353" s="7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</row>
    <row r="354" spans="1:14" ht="12.75" customHeight="1" x14ac:dyDescent="0.2">
      <c r="A354" s="6"/>
      <c r="B354" s="7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</row>
    <row r="355" spans="1:14" ht="12.75" customHeight="1" x14ac:dyDescent="0.2">
      <c r="A355" s="6"/>
      <c r="B355" s="7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</row>
    <row r="356" spans="1:14" ht="12.75" customHeight="1" x14ac:dyDescent="0.2">
      <c r="A356" s="6"/>
      <c r="B356" s="7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</row>
    <row r="357" spans="1:14" ht="12.75" customHeight="1" x14ac:dyDescent="0.2">
      <c r="A357" s="6"/>
      <c r="B357" s="7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</row>
    <row r="358" spans="1:14" ht="12.75" customHeight="1" x14ac:dyDescent="0.2">
      <c r="A358" s="6"/>
      <c r="B358" s="7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</row>
    <row r="359" spans="1:14" ht="12.75" customHeight="1" x14ac:dyDescent="0.2">
      <c r="A359" s="6"/>
      <c r="B359" s="7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</row>
    <row r="360" spans="1:14" ht="12.75" customHeight="1" x14ac:dyDescent="0.2">
      <c r="A360" s="6"/>
      <c r="B360" s="7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</row>
    <row r="361" spans="1:14" ht="12.75" customHeight="1" x14ac:dyDescent="0.2">
      <c r="A361" s="6"/>
      <c r="B361" s="7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</row>
    <row r="362" spans="1:14" ht="12.75" customHeight="1" x14ac:dyDescent="0.2">
      <c r="A362" s="6"/>
      <c r="B362" s="7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</row>
    <row r="363" spans="1:14" ht="12.75" customHeight="1" x14ac:dyDescent="0.2">
      <c r="A363" s="6"/>
      <c r="B363" s="7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</row>
    <row r="364" spans="1:14" ht="12.75" customHeight="1" x14ac:dyDescent="0.2">
      <c r="A364" s="6"/>
      <c r="B364" s="7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</row>
    <row r="365" spans="1:14" ht="12.75" customHeight="1" x14ac:dyDescent="0.2">
      <c r="A365" s="6"/>
      <c r="B365" s="7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</row>
    <row r="366" spans="1:14" ht="12.75" customHeight="1" x14ac:dyDescent="0.2">
      <c r="A366" s="6"/>
      <c r="B366" s="7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</row>
    <row r="367" spans="1:14" ht="12.75" customHeight="1" x14ac:dyDescent="0.2">
      <c r="A367" s="6"/>
      <c r="B367" s="7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</row>
    <row r="368" spans="1:14" ht="12.75" customHeight="1" x14ac:dyDescent="0.2">
      <c r="A368" s="6"/>
      <c r="B368" s="7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</row>
    <row r="369" spans="1:14" ht="12.75" customHeight="1" x14ac:dyDescent="0.2">
      <c r="A369" s="6"/>
      <c r="B369" s="7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</row>
    <row r="370" spans="1:14" ht="12.75" customHeight="1" x14ac:dyDescent="0.2">
      <c r="A370" s="6"/>
      <c r="B370" s="7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</row>
    <row r="371" spans="1:14" ht="12.75" customHeight="1" x14ac:dyDescent="0.2">
      <c r="A371" s="6"/>
      <c r="B371" s="7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</row>
    <row r="372" spans="1:14" ht="12.75" customHeight="1" x14ac:dyDescent="0.2">
      <c r="A372" s="6"/>
      <c r="B372" s="7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</row>
    <row r="373" spans="1:14" ht="12.75" customHeight="1" x14ac:dyDescent="0.2">
      <c r="A373" s="6"/>
      <c r="B373" s="7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</row>
    <row r="374" spans="1:14" ht="12.75" customHeight="1" x14ac:dyDescent="0.2">
      <c r="A374" s="6"/>
      <c r="B374" s="7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</row>
    <row r="375" spans="1:14" ht="12.75" customHeight="1" x14ac:dyDescent="0.2">
      <c r="A375" s="6"/>
      <c r="B375" s="7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</row>
    <row r="376" spans="1:14" ht="12.75" customHeight="1" x14ac:dyDescent="0.2">
      <c r="A376" s="6"/>
      <c r="B376" s="7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</row>
    <row r="377" spans="1:14" ht="12.75" customHeight="1" x14ac:dyDescent="0.2">
      <c r="A377" s="6"/>
      <c r="B377" s="7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</row>
    <row r="378" spans="1:14" ht="12.75" customHeight="1" x14ac:dyDescent="0.2">
      <c r="A378" s="6"/>
      <c r="B378" s="7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</row>
    <row r="379" spans="1:14" ht="12.75" customHeight="1" x14ac:dyDescent="0.2">
      <c r="A379" s="6"/>
      <c r="B379" s="7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</row>
    <row r="380" spans="1:14" ht="12.75" customHeight="1" x14ac:dyDescent="0.2">
      <c r="A380" s="6"/>
      <c r="B380" s="7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</row>
    <row r="381" spans="1:14" ht="12.75" customHeight="1" x14ac:dyDescent="0.2">
      <c r="A381" s="6"/>
      <c r="B381" s="7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</row>
    <row r="382" spans="1:14" ht="12.75" customHeight="1" x14ac:dyDescent="0.2">
      <c r="A382" s="6"/>
      <c r="B382" s="7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</row>
    <row r="383" spans="1:14" ht="12.75" customHeight="1" x14ac:dyDescent="0.2">
      <c r="A383" s="6"/>
      <c r="B383" s="7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</row>
    <row r="384" spans="1:14" ht="12.75" customHeight="1" x14ac:dyDescent="0.2">
      <c r="A384" s="6"/>
      <c r="B384" s="7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</row>
    <row r="385" spans="1:14" ht="12.75" customHeight="1" x14ac:dyDescent="0.2">
      <c r="A385" s="6"/>
      <c r="B385" s="7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</row>
    <row r="386" spans="1:14" ht="12.75" customHeight="1" x14ac:dyDescent="0.2">
      <c r="A386" s="6"/>
      <c r="B386" s="7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</row>
    <row r="387" spans="1:14" ht="12.75" customHeight="1" x14ac:dyDescent="0.2">
      <c r="A387" s="6"/>
      <c r="B387" s="7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</row>
    <row r="388" spans="1:14" ht="12.75" customHeight="1" x14ac:dyDescent="0.2">
      <c r="A388" s="6"/>
      <c r="B388" s="7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</row>
    <row r="389" spans="1:14" ht="12.75" customHeight="1" x14ac:dyDescent="0.2">
      <c r="A389" s="6"/>
      <c r="B389" s="7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</row>
    <row r="390" spans="1:14" ht="12.75" customHeight="1" x14ac:dyDescent="0.2">
      <c r="A390" s="6"/>
      <c r="B390" s="7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</row>
    <row r="391" spans="1:14" ht="12.75" customHeight="1" x14ac:dyDescent="0.2">
      <c r="A391" s="6"/>
      <c r="B391" s="7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</row>
    <row r="392" spans="1:14" ht="12.75" customHeight="1" x14ac:dyDescent="0.2">
      <c r="A392" s="6"/>
      <c r="B392" s="7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</row>
    <row r="393" spans="1:14" ht="12.75" customHeight="1" x14ac:dyDescent="0.2">
      <c r="A393" s="6"/>
      <c r="B393" s="7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</row>
    <row r="394" spans="1:14" ht="12.75" customHeight="1" x14ac:dyDescent="0.2">
      <c r="A394" s="6"/>
      <c r="B394" s="7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</row>
    <row r="395" spans="1:14" ht="12.75" customHeight="1" x14ac:dyDescent="0.2">
      <c r="A395" s="6"/>
      <c r="B395" s="7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</row>
    <row r="396" spans="1:14" ht="12.75" customHeight="1" x14ac:dyDescent="0.2">
      <c r="A396" s="6"/>
      <c r="B396" s="7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</row>
    <row r="397" spans="1:14" ht="12.75" customHeight="1" x14ac:dyDescent="0.2">
      <c r="A397" s="6"/>
      <c r="B397" s="7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</row>
    <row r="398" spans="1:14" ht="12.75" customHeight="1" x14ac:dyDescent="0.2">
      <c r="A398" s="6"/>
      <c r="B398" s="7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</row>
    <row r="399" spans="1:14" ht="12.75" customHeight="1" x14ac:dyDescent="0.2">
      <c r="A399" s="6"/>
      <c r="B399" s="7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</row>
    <row r="400" spans="1:14" ht="12.75" customHeight="1" x14ac:dyDescent="0.2">
      <c r="A400" s="6"/>
      <c r="B400" s="7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</row>
    <row r="401" spans="1:14" ht="12.75" customHeight="1" x14ac:dyDescent="0.2">
      <c r="A401" s="6"/>
      <c r="B401" s="7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</row>
    <row r="402" spans="1:14" ht="12.75" customHeight="1" x14ac:dyDescent="0.2">
      <c r="A402" s="6"/>
      <c r="B402" s="7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</row>
    <row r="403" spans="1:14" ht="12.75" customHeight="1" x14ac:dyDescent="0.2">
      <c r="A403" s="6"/>
      <c r="B403" s="7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</row>
    <row r="404" spans="1:14" ht="12.75" customHeight="1" x14ac:dyDescent="0.2">
      <c r="A404" s="6"/>
      <c r="B404" s="7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</row>
    <row r="405" spans="1:14" ht="12.75" customHeight="1" x14ac:dyDescent="0.2">
      <c r="A405" s="6"/>
      <c r="B405" s="7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</row>
    <row r="406" spans="1:14" ht="12.75" customHeight="1" x14ac:dyDescent="0.2">
      <c r="A406" s="6"/>
      <c r="B406" s="7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</row>
    <row r="407" spans="1:14" ht="12.75" customHeight="1" x14ac:dyDescent="0.2">
      <c r="A407" s="6"/>
      <c r="B407" s="7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</row>
    <row r="408" spans="1:14" ht="12.75" customHeight="1" x14ac:dyDescent="0.2">
      <c r="A408" s="6"/>
      <c r="B408" s="7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</row>
    <row r="409" spans="1:14" ht="12.75" customHeight="1" x14ac:dyDescent="0.2">
      <c r="A409" s="6"/>
      <c r="B409" s="7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</row>
    <row r="410" spans="1:14" ht="12.75" customHeight="1" x14ac:dyDescent="0.2">
      <c r="A410" s="6"/>
      <c r="B410" s="7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</row>
    <row r="411" spans="1:14" ht="12.75" customHeight="1" x14ac:dyDescent="0.2">
      <c r="A411" s="6"/>
      <c r="B411" s="7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</row>
    <row r="412" spans="1:14" ht="12.75" customHeight="1" x14ac:dyDescent="0.2">
      <c r="A412" s="6"/>
      <c r="B412" s="7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</row>
    <row r="413" spans="1:14" ht="12.75" customHeight="1" x14ac:dyDescent="0.2">
      <c r="A413" s="6"/>
      <c r="B413" s="7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</row>
    <row r="414" spans="1:14" ht="12.75" customHeight="1" x14ac:dyDescent="0.2">
      <c r="A414" s="6"/>
      <c r="B414" s="7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</row>
    <row r="415" spans="1:14" ht="12.75" customHeight="1" x14ac:dyDescent="0.2">
      <c r="A415" s="6"/>
      <c r="B415" s="7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</row>
    <row r="416" spans="1:14" ht="12.75" customHeight="1" x14ac:dyDescent="0.2">
      <c r="A416" s="6"/>
      <c r="B416" s="7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</row>
    <row r="417" spans="1:14" ht="12.75" customHeight="1" x14ac:dyDescent="0.2">
      <c r="A417" s="6"/>
      <c r="B417" s="7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</row>
    <row r="418" spans="1:14" ht="12.75" customHeight="1" x14ac:dyDescent="0.2">
      <c r="A418" s="6"/>
      <c r="B418" s="7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</row>
    <row r="419" spans="1:14" ht="12.75" customHeight="1" x14ac:dyDescent="0.2">
      <c r="A419" s="6"/>
      <c r="B419" s="7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</row>
    <row r="420" spans="1:14" ht="12.75" customHeight="1" x14ac:dyDescent="0.2">
      <c r="A420" s="6"/>
      <c r="B420" s="7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</row>
    <row r="421" spans="1:14" ht="12.75" customHeight="1" x14ac:dyDescent="0.2">
      <c r="A421" s="6"/>
      <c r="B421" s="7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</row>
    <row r="422" spans="1:14" ht="12.75" customHeight="1" x14ac:dyDescent="0.2">
      <c r="A422" s="6"/>
      <c r="B422" s="7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</row>
    <row r="423" spans="1:14" ht="12.75" customHeight="1" x14ac:dyDescent="0.2">
      <c r="A423" s="6"/>
      <c r="B423" s="7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</row>
    <row r="424" spans="1:14" ht="12.75" customHeight="1" x14ac:dyDescent="0.2">
      <c r="A424" s="6"/>
      <c r="B424" s="7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</row>
    <row r="425" spans="1:14" ht="12.75" customHeight="1" x14ac:dyDescent="0.2">
      <c r="A425" s="6"/>
      <c r="B425" s="7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</row>
    <row r="426" spans="1:14" ht="12.75" customHeight="1" x14ac:dyDescent="0.2">
      <c r="A426" s="6"/>
      <c r="B426" s="7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</row>
    <row r="427" spans="1:14" ht="12.75" customHeight="1" x14ac:dyDescent="0.2">
      <c r="A427" s="6"/>
      <c r="B427" s="7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</row>
    <row r="428" spans="1:14" ht="12.75" customHeight="1" x14ac:dyDescent="0.2">
      <c r="A428" s="6"/>
      <c r="B428" s="7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</row>
    <row r="429" spans="1:14" ht="12.75" customHeight="1" x14ac:dyDescent="0.2">
      <c r="A429" s="6"/>
      <c r="B429" s="7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</row>
    <row r="430" spans="1:14" ht="12.75" customHeight="1" x14ac:dyDescent="0.2">
      <c r="A430" s="6"/>
      <c r="B430" s="7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</row>
    <row r="431" spans="1:14" ht="12.75" customHeight="1" x14ac:dyDescent="0.2">
      <c r="A431" s="6"/>
      <c r="B431" s="7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</row>
    <row r="432" spans="1:14" ht="12.75" customHeight="1" x14ac:dyDescent="0.2">
      <c r="A432" s="6"/>
      <c r="B432" s="7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</row>
    <row r="433" spans="1:14" ht="12.75" customHeight="1" x14ac:dyDescent="0.2">
      <c r="A433" s="6"/>
      <c r="B433" s="7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</row>
    <row r="434" spans="1:14" ht="12.75" customHeight="1" x14ac:dyDescent="0.2">
      <c r="A434" s="6"/>
      <c r="B434" s="7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</row>
    <row r="435" spans="1:14" ht="12.75" customHeight="1" x14ac:dyDescent="0.2">
      <c r="A435" s="6"/>
      <c r="B435" s="7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</row>
    <row r="436" spans="1:14" ht="12.75" customHeight="1" x14ac:dyDescent="0.2">
      <c r="A436" s="6"/>
      <c r="B436" s="7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</row>
    <row r="437" spans="1:14" ht="12.75" customHeight="1" x14ac:dyDescent="0.2">
      <c r="A437" s="6"/>
      <c r="B437" s="7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</row>
    <row r="438" spans="1:14" ht="12.75" customHeight="1" x14ac:dyDescent="0.2">
      <c r="A438" s="6"/>
      <c r="B438" s="7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</row>
    <row r="439" spans="1:14" ht="12.75" customHeight="1" x14ac:dyDescent="0.2">
      <c r="A439" s="6"/>
      <c r="B439" s="7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</row>
    <row r="440" spans="1:14" ht="12.75" customHeight="1" x14ac:dyDescent="0.2">
      <c r="A440" s="6"/>
      <c r="B440" s="7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</row>
    <row r="441" spans="1:14" ht="12.75" customHeight="1" x14ac:dyDescent="0.2">
      <c r="A441" s="6"/>
      <c r="B441" s="7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</row>
    <row r="442" spans="1:14" ht="12.75" customHeight="1" x14ac:dyDescent="0.2">
      <c r="A442" s="6"/>
      <c r="B442" s="7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</row>
    <row r="443" spans="1:14" ht="12.75" customHeight="1" x14ac:dyDescent="0.2">
      <c r="A443" s="6"/>
      <c r="B443" s="7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</row>
    <row r="444" spans="1:14" ht="12.75" customHeight="1" x14ac:dyDescent="0.2">
      <c r="A444" s="6"/>
      <c r="B444" s="7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</row>
    <row r="445" spans="1:14" ht="12.75" customHeight="1" x14ac:dyDescent="0.2">
      <c r="A445" s="6"/>
      <c r="B445" s="7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</row>
    <row r="446" spans="1:14" ht="12.75" customHeight="1" x14ac:dyDescent="0.2">
      <c r="A446" s="6"/>
      <c r="B446" s="7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</row>
    <row r="447" spans="1:14" ht="12.75" customHeight="1" x14ac:dyDescent="0.2">
      <c r="A447" s="6"/>
      <c r="B447" s="7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</row>
    <row r="448" spans="1:14" ht="12.75" customHeight="1" x14ac:dyDescent="0.2">
      <c r="A448" s="6"/>
      <c r="B448" s="7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</row>
    <row r="449" spans="1:14" ht="12.75" customHeight="1" x14ac:dyDescent="0.2">
      <c r="A449" s="6"/>
      <c r="B449" s="7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</row>
    <row r="450" spans="1:14" ht="12.75" customHeight="1" x14ac:dyDescent="0.2">
      <c r="A450" s="6"/>
      <c r="B450" s="7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</row>
    <row r="451" spans="1:14" ht="12.75" customHeight="1" x14ac:dyDescent="0.2">
      <c r="A451" s="6"/>
      <c r="B451" s="7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</row>
    <row r="452" spans="1:14" ht="12.75" customHeight="1" x14ac:dyDescent="0.2">
      <c r="A452" s="6"/>
      <c r="B452" s="7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</row>
    <row r="453" spans="1:14" ht="12.75" customHeight="1" x14ac:dyDescent="0.2">
      <c r="A453" s="6"/>
      <c r="B453" s="7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</row>
    <row r="454" spans="1:14" ht="12.75" customHeight="1" x14ac:dyDescent="0.2">
      <c r="A454" s="6"/>
      <c r="B454" s="7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</row>
    <row r="455" spans="1:14" ht="12.75" customHeight="1" x14ac:dyDescent="0.2">
      <c r="A455" s="6"/>
      <c r="B455" s="7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</row>
    <row r="456" spans="1:14" ht="12.75" customHeight="1" x14ac:dyDescent="0.2">
      <c r="A456" s="6"/>
      <c r="B456" s="7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</row>
    <row r="457" spans="1:14" ht="12.75" customHeight="1" x14ac:dyDescent="0.2">
      <c r="A457" s="6"/>
      <c r="B457" s="7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</row>
    <row r="458" spans="1:14" ht="12.75" customHeight="1" x14ac:dyDescent="0.2">
      <c r="A458" s="6"/>
      <c r="B458" s="7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</row>
    <row r="459" spans="1:14" ht="12.75" customHeight="1" x14ac:dyDescent="0.2">
      <c r="A459" s="6"/>
      <c r="B459" s="7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</row>
    <row r="460" spans="1:14" ht="12.75" customHeight="1" x14ac:dyDescent="0.2">
      <c r="A460" s="6"/>
      <c r="B460" s="7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</row>
    <row r="461" spans="1:14" ht="12.75" customHeight="1" x14ac:dyDescent="0.2">
      <c r="A461" s="6"/>
      <c r="B461" s="7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</row>
    <row r="462" spans="1:14" ht="12.75" customHeight="1" x14ac:dyDescent="0.2">
      <c r="A462" s="6"/>
      <c r="B462" s="7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</row>
    <row r="463" spans="1:14" ht="12.75" customHeight="1" x14ac:dyDescent="0.2">
      <c r="A463" s="6"/>
      <c r="B463" s="7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</row>
    <row r="464" spans="1:14" ht="12.75" customHeight="1" x14ac:dyDescent="0.2">
      <c r="A464" s="6"/>
      <c r="B464" s="7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</row>
    <row r="465" spans="1:14" ht="12.75" customHeight="1" x14ac:dyDescent="0.2">
      <c r="A465" s="6"/>
      <c r="B465" s="7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</row>
    <row r="466" spans="1:14" ht="12.75" customHeight="1" x14ac:dyDescent="0.2">
      <c r="A466" s="6"/>
      <c r="B466" s="7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</row>
    <row r="467" spans="1:14" ht="12.75" customHeight="1" x14ac:dyDescent="0.2">
      <c r="A467" s="6"/>
      <c r="B467" s="7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</row>
    <row r="468" spans="1:14" ht="12.75" customHeight="1" x14ac:dyDescent="0.2">
      <c r="A468" s="6"/>
      <c r="B468" s="7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</row>
    <row r="469" spans="1:14" ht="12.75" customHeight="1" x14ac:dyDescent="0.2">
      <c r="A469" s="6"/>
      <c r="B469" s="7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</row>
    <row r="470" spans="1:14" ht="12.75" customHeight="1" x14ac:dyDescent="0.2">
      <c r="A470" s="6"/>
      <c r="B470" s="7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</row>
    <row r="471" spans="1:14" ht="12.75" customHeight="1" x14ac:dyDescent="0.2">
      <c r="A471" s="6"/>
      <c r="B471" s="7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</row>
    <row r="472" spans="1:14" ht="12.75" customHeight="1" x14ac:dyDescent="0.2">
      <c r="A472" s="6"/>
      <c r="B472" s="7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</row>
    <row r="473" spans="1:14" ht="12.75" customHeight="1" x14ac:dyDescent="0.2">
      <c r="A473" s="6"/>
      <c r="B473" s="7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</row>
    <row r="474" spans="1:14" ht="12.75" customHeight="1" x14ac:dyDescent="0.2">
      <c r="A474" s="6"/>
      <c r="B474" s="7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</row>
    <row r="475" spans="1:14" ht="12.75" customHeight="1" x14ac:dyDescent="0.2">
      <c r="A475" s="6"/>
      <c r="B475" s="7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</row>
    <row r="476" spans="1:14" ht="12.75" customHeight="1" x14ac:dyDescent="0.2">
      <c r="A476" s="6"/>
      <c r="B476" s="7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</row>
    <row r="477" spans="1:14" ht="12.75" customHeight="1" x14ac:dyDescent="0.2">
      <c r="A477" s="6"/>
      <c r="B477" s="7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</row>
    <row r="478" spans="1:14" ht="12.75" customHeight="1" x14ac:dyDescent="0.2">
      <c r="A478" s="6"/>
      <c r="B478" s="7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</row>
    <row r="479" spans="1:14" ht="12.75" customHeight="1" x14ac:dyDescent="0.2">
      <c r="A479" s="6"/>
      <c r="B479" s="7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</row>
    <row r="480" spans="1:14" ht="12.75" customHeight="1" x14ac:dyDescent="0.2">
      <c r="A480" s="6"/>
      <c r="B480" s="7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</row>
    <row r="481" spans="1:14" ht="12.75" customHeight="1" x14ac:dyDescent="0.2">
      <c r="A481" s="6"/>
      <c r="B481" s="7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</row>
    <row r="482" spans="1:14" ht="12.75" customHeight="1" x14ac:dyDescent="0.2">
      <c r="A482" s="6"/>
      <c r="B482" s="7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</row>
    <row r="483" spans="1:14" ht="12.75" customHeight="1" x14ac:dyDescent="0.2">
      <c r="A483" s="6"/>
      <c r="B483" s="7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</row>
    <row r="484" spans="1:14" ht="12.75" customHeight="1" x14ac:dyDescent="0.2">
      <c r="A484" s="6"/>
      <c r="B484" s="7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</row>
    <row r="485" spans="1:14" ht="12.75" customHeight="1" x14ac:dyDescent="0.2">
      <c r="A485" s="6"/>
      <c r="B485" s="7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</row>
    <row r="486" spans="1:14" ht="12.75" customHeight="1" x14ac:dyDescent="0.2">
      <c r="A486" s="6"/>
      <c r="B486" s="7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</row>
    <row r="487" spans="1:14" ht="12.75" customHeight="1" x14ac:dyDescent="0.2">
      <c r="A487" s="6"/>
      <c r="B487" s="7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</row>
    <row r="488" spans="1:14" ht="12.75" customHeight="1" x14ac:dyDescent="0.2">
      <c r="A488" s="6"/>
      <c r="B488" s="7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</row>
    <row r="489" spans="1:14" ht="12.75" customHeight="1" x14ac:dyDescent="0.2">
      <c r="A489" s="6"/>
      <c r="B489" s="7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</row>
    <row r="490" spans="1:14" ht="12.75" customHeight="1" x14ac:dyDescent="0.2">
      <c r="A490" s="6"/>
      <c r="B490" s="7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</row>
    <row r="491" spans="1:14" ht="12.75" customHeight="1" x14ac:dyDescent="0.2">
      <c r="A491" s="6"/>
      <c r="B491" s="7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</row>
    <row r="492" spans="1:14" ht="12.75" customHeight="1" x14ac:dyDescent="0.2">
      <c r="A492" s="6"/>
      <c r="B492" s="7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</row>
    <row r="493" spans="1:14" ht="12.75" customHeight="1" x14ac:dyDescent="0.2">
      <c r="A493" s="6"/>
      <c r="B493" s="7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</row>
    <row r="494" spans="1:14" ht="12.75" customHeight="1" x14ac:dyDescent="0.2">
      <c r="A494" s="6"/>
      <c r="B494" s="7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</row>
    <row r="495" spans="1:14" ht="12.75" customHeight="1" x14ac:dyDescent="0.2">
      <c r="A495" s="6"/>
      <c r="B495" s="7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</row>
    <row r="496" spans="1:14" ht="12.75" customHeight="1" x14ac:dyDescent="0.2">
      <c r="A496" s="6"/>
      <c r="B496" s="7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</row>
    <row r="497" spans="1:14" ht="12.75" customHeight="1" x14ac:dyDescent="0.2">
      <c r="A497" s="6"/>
      <c r="B497" s="7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</row>
    <row r="498" spans="1:14" ht="12.75" customHeight="1" x14ac:dyDescent="0.2">
      <c r="A498" s="6"/>
      <c r="B498" s="7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</row>
    <row r="499" spans="1:14" ht="12.75" customHeight="1" x14ac:dyDescent="0.2">
      <c r="A499" s="6"/>
      <c r="B499" s="7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</row>
    <row r="500" spans="1:14" ht="12.75" customHeight="1" x14ac:dyDescent="0.2">
      <c r="A500" s="6"/>
      <c r="B500" s="7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</row>
    <row r="501" spans="1:14" ht="12.75" customHeight="1" x14ac:dyDescent="0.2">
      <c r="A501" s="6"/>
      <c r="B501" s="7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</row>
    <row r="502" spans="1:14" ht="12.75" customHeight="1" x14ac:dyDescent="0.2">
      <c r="A502" s="6"/>
      <c r="B502" s="7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</row>
    <row r="503" spans="1:14" ht="12.75" customHeight="1" x14ac:dyDescent="0.2">
      <c r="A503" s="6"/>
      <c r="B503" s="7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</row>
    <row r="504" spans="1:14" ht="12.75" customHeight="1" x14ac:dyDescent="0.2">
      <c r="A504" s="6"/>
      <c r="B504" s="7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</row>
    <row r="505" spans="1:14" ht="12.75" customHeight="1" x14ac:dyDescent="0.2">
      <c r="A505" s="6"/>
      <c r="B505" s="7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</row>
    <row r="506" spans="1:14" ht="12.75" customHeight="1" x14ac:dyDescent="0.2">
      <c r="A506" s="6"/>
      <c r="B506" s="7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</row>
    <row r="507" spans="1:14" ht="12.75" customHeight="1" x14ac:dyDescent="0.2">
      <c r="A507" s="6"/>
      <c r="B507" s="7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</row>
    <row r="508" spans="1:14" ht="12.75" customHeight="1" x14ac:dyDescent="0.2">
      <c r="A508" s="6"/>
      <c r="B508" s="7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</row>
    <row r="509" spans="1:14" ht="12.75" customHeight="1" x14ac:dyDescent="0.2">
      <c r="A509" s="6"/>
      <c r="B509" s="7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</row>
    <row r="510" spans="1:14" ht="12.75" customHeight="1" x14ac:dyDescent="0.2">
      <c r="A510" s="6"/>
      <c r="B510" s="7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</row>
    <row r="511" spans="1:14" ht="12.75" customHeight="1" x14ac:dyDescent="0.2">
      <c r="A511" s="6"/>
      <c r="B511" s="7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</row>
    <row r="512" spans="1:14" ht="12.75" customHeight="1" x14ac:dyDescent="0.2">
      <c r="A512" s="6"/>
      <c r="B512" s="7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</row>
    <row r="513" spans="1:14" ht="12.75" customHeight="1" x14ac:dyDescent="0.2">
      <c r="A513" s="6"/>
      <c r="B513" s="7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</row>
    <row r="514" spans="1:14" ht="12.75" customHeight="1" x14ac:dyDescent="0.2">
      <c r="A514" s="6"/>
      <c r="B514" s="7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</row>
    <row r="515" spans="1:14" ht="12.75" customHeight="1" x14ac:dyDescent="0.2">
      <c r="A515" s="6"/>
      <c r="B515" s="7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</row>
    <row r="516" spans="1:14" ht="12.75" customHeight="1" x14ac:dyDescent="0.2">
      <c r="A516" s="6"/>
      <c r="B516" s="7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</row>
    <row r="517" spans="1:14" ht="12.75" customHeight="1" x14ac:dyDescent="0.2">
      <c r="A517" s="6"/>
      <c r="B517" s="7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</row>
    <row r="518" spans="1:14" ht="12.75" customHeight="1" x14ac:dyDescent="0.2">
      <c r="A518" s="6"/>
      <c r="B518" s="7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</row>
    <row r="519" spans="1:14" ht="12.75" customHeight="1" x14ac:dyDescent="0.2">
      <c r="A519" s="6"/>
      <c r="B519" s="7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</row>
    <row r="520" spans="1:14" ht="12.75" customHeight="1" x14ac:dyDescent="0.2">
      <c r="A520" s="6"/>
      <c r="B520" s="7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</row>
    <row r="521" spans="1:14" ht="12.75" customHeight="1" x14ac:dyDescent="0.2">
      <c r="A521" s="6"/>
      <c r="B521" s="7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</row>
    <row r="522" spans="1:14" ht="12.75" customHeight="1" x14ac:dyDescent="0.2">
      <c r="A522" s="6"/>
      <c r="B522" s="7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</row>
    <row r="523" spans="1:14" ht="12.75" customHeight="1" x14ac:dyDescent="0.2">
      <c r="A523" s="6"/>
      <c r="B523" s="7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</row>
    <row r="524" spans="1:14" ht="12.75" customHeight="1" x14ac:dyDescent="0.2">
      <c r="A524" s="6"/>
      <c r="B524" s="7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</row>
    <row r="525" spans="1:14" ht="12.75" customHeight="1" x14ac:dyDescent="0.2">
      <c r="A525" s="6"/>
      <c r="B525" s="7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</row>
    <row r="526" spans="1:14" ht="12.75" customHeight="1" x14ac:dyDescent="0.2">
      <c r="A526" s="6"/>
      <c r="B526" s="7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</row>
    <row r="527" spans="1:14" ht="12.75" customHeight="1" x14ac:dyDescent="0.2">
      <c r="A527" s="6"/>
      <c r="B527" s="7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</row>
    <row r="528" spans="1:14" ht="12.75" customHeight="1" x14ac:dyDescent="0.2">
      <c r="A528" s="6"/>
      <c r="B528" s="7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</row>
    <row r="529" spans="1:14" ht="12.75" customHeight="1" x14ac:dyDescent="0.2">
      <c r="A529" s="6"/>
      <c r="B529" s="7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</row>
    <row r="530" spans="1:14" ht="12.75" customHeight="1" x14ac:dyDescent="0.2">
      <c r="A530" s="6"/>
      <c r="B530" s="7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</row>
    <row r="531" spans="1:14" ht="12.75" customHeight="1" x14ac:dyDescent="0.2">
      <c r="A531" s="6"/>
      <c r="B531" s="7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</row>
    <row r="532" spans="1:14" ht="12.75" customHeight="1" x14ac:dyDescent="0.2">
      <c r="A532" s="6"/>
      <c r="B532" s="7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</row>
    <row r="533" spans="1:14" ht="12.75" customHeight="1" x14ac:dyDescent="0.2">
      <c r="A533" s="6"/>
      <c r="B533" s="7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</row>
    <row r="534" spans="1:14" ht="12.75" customHeight="1" x14ac:dyDescent="0.2">
      <c r="A534" s="6"/>
      <c r="B534" s="7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</row>
    <row r="535" spans="1:14" ht="12.75" customHeight="1" x14ac:dyDescent="0.2">
      <c r="A535" s="6"/>
      <c r="B535" s="7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</row>
    <row r="536" spans="1:14" ht="12.75" customHeight="1" x14ac:dyDescent="0.2">
      <c r="A536" s="6"/>
      <c r="B536" s="7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</row>
    <row r="537" spans="1:14" ht="12.75" customHeight="1" x14ac:dyDescent="0.2">
      <c r="A537" s="6"/>
      <c r="B537" s="7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</row>
    <row r="538" spans="1:14" ht="12.75" customHeight="1" x14ac:dyDescent="0.2">
      <c r="A538" s="6"/>
      <c r="B538" s="7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</row>
    <row r="539" spans="1:14" ht="12.75" customHeight="1" x14ac:dyDescent="0.2">
      <c r="A539" s="6"/>
      <c r="B539" s="7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</row>
    <row r="540" spans="1:14" ht="12.75" customHeight="1" x14ac:dyDescent="0.2">
      <c r="A540" s="6"/>
      <c r="B540" s="7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</row>
    <row r="541" spans="1:14" ht="12.75" customHeight="1" x14ac:dyDescent="0.2">
      <c r="A541" s="6"/>
      <c r="B541" s="7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</row>
    <row r="542" spans="1:14" ht="12.75" customHeight="1" x14ac:dyDescent="0.2">
      <c r="A542" s="6"/>
      <c r="B542" s="7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</row>
    <row r="543" spans="1:14" ht="12.75" customHeight="1" x14ac:dyDescent="0.2">
      <c r="A543" s="6"/>
      <c r="B543" s="7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</row>
    <row r="544" spans="1:14" ht="12.75" customHeight="1" x14ac:dyDescent="0.2">
      <c r="A544" s="6"/>
      <c r="B544" s="7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</row>
    <row r="545" spans="1:14" ht="12.75" customHeight="1" x14ac:dyDescent="0.2">
      <c r="A545" s="6"/>
      <c r="B545" s="7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</row>
    <row r="546" spans="1:14" ht="12.75" customHeight="1" x14ac:dyDescent="0.2">
      <c r="A546" s="6"/>
      <c r="B546" s="7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</row>
    <row r="547" spans="1:14" ht="12.75" customHeight="1" x14ac:dyDescent="0.2">
      <c r="A547" s="6"/>
      <c r="B547" s="7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</row>
    <row r="548" spans="1:14" ht="12.75" customHeight="1" x14ac:dyDescent="0.2">
      <c r="A548" s="6"/>
      <c r="B548" s="7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</row>
    <row r="549" spans="1:14" ht="12.75" customHeight="1" x14ac:dyDescent="0.2">
      <c r="A549" s="6"/>
      <c r="B549" s="7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</row>
    <row r="550" spans="1:14" ht="12.75" customHeight="1" x14ac:dyDescent="0.2">
      <c r="A550" s="6"/>
      <c r="B550" s="7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</row>
    <row r="551" spans="1:14" ht="12.75" customHeight="1" x14ac:dyDescent="0.2">
      <c r="A551" s="6"/>
      <c r="B551" s="7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</row>
    <row r="552" spans="1:14" ht="12.75" customHeight="1" x14ac:dyDescent="0.2">
      <c r="A552" s="6"/>
      <c r="B552" s="7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</row>
    <row r="553" spans="1:14" ht="12.75" customHeight="1" x14ac:dyDescent="0.2">
      <c r="A553" s="6"/>
      <c r="B553" s="7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</row>
    <row r="554" spans="1:14" ht="12.75" customHeight="1" x14ac:dyDescent="0.2">
      <c r="A554" s="6"/>
      <c r="B554" s="7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</row>
    <row r="555" spans="1:14" ht="12.75" customHeight="1" x14ac:dyDescent="0.2">
      <c r="A555" s="6"/>
      <c r="B555" s="7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</row>
    <row r="556" spans="1:14" ht="12.75" customHeight="1" x14ac:dyDescent="0.2">
      <c r="A556" s="6"/>
      <c r="B556" s="7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</row>
    <row r="557" spans="1:14" ht="12.75" customHeight="1" x14ac:dyDescent="0.2">
      <c r="A557" s="6"/>
      <c r="B557" s="7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</row>
    <row r="558" spans="1:14" ht="12.75" customHeight="1" x14ac:dyDescent="0.2">
      <c r="A558" s="6"/>
      <c r="B558" s="7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</row>
    <row r="559" spans="1:14" ht="12.75" customHeight="1" x14ac:dyDescent="0.2">
      <c r="A559" s="6"/>
      <c r="B559" s="7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</row>
    <row r="560" spans="1:14" ht="12.75" customHeight="1" x14ac:dyDescent="0.2">
      <c r="A560" s="6"/>
      <c r="B560" s="7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</row>
    <row r="561" spans="1:14" ht="12.75" customHeight="1" x14ac:dyDescent="0.2">
      <c r="A561" s="6"/>
      <c r="B561" s="7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</row>
    <row r="562" spans="1:14" ht="12.75" customHeight="1" x14ac:dyDescent="0.2">
      <c r="A562" s="6"/>
      <c r="B562" s="7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</row>
    <row r="563" spans="1:14" ht="12.75" customHeight="1" x14ac:dyDescent="0.2">
      <c r="A563" s="6"/>
      <c r="B563" s="7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</row>
    <row r="564" spans="1:14" ht="12.75" customHeight="1" x14ac:dyDescent="0.2">
      <c r="A564" s="6"/>
      <c r="B564" s="7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</row>
    <row r="565" spans="1:14" ht="12.75" customHeight="1" x14ac:dyDescent="0.2">
      <c r="A565" s="6"/>
      <c r="B565" s="7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</row>
    <row r="566" spans="1:14" ht="12.75" customHeight="1" x14ac:dyDescent="0.2">
      <c r="A566" s="6"/>
      <c r="B566" s="7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</row>
    <row r="567" spans="1:14" ht="12.75" customHeight="1" x14ac:dyDescent="0.2">
      <c r="A567" s="6"/>
      <c r="B567" s="7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</row>
    <row r="568" spans="1:14" ht="12.75" customHeight="1" x14ac:dyDescent="0.2">
      <c r="A568" s="6"/>
      <c r="B568" s="7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</row>
    <row r="569" spans="1:14" ht="12.75" customHeight="1" x14ac:dyDescent="0.2">
      <c r="A569" s="6"/>
      <c r="B569" s="7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</row>
    <row r="570" spans="1:14" ht="12.75" customHeight="1" x14ac:dyDescent="0.2">
      <c r="A570" s="6"/>
      <c r="B570" s="7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</row>
    <row r="571" spans="1:14" ht="12.75" customHeight="1" x14ac:dyDescent="0.2">
      <c r="A571" s="6"/>
      <c r="B571" s="7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</row>
    <row r="572" spans="1:14" ht="12.75" customHeight="1" x14ac:dyDescent="0.2">
      <c r="A572" s="6"/>
      <c r="B572" s="7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</row>
    <row r="573" spans="1:14" ht="12.75" customHeight="1" x14ac:dyDescent="0.2">
      <c r="A573" s="6"/>
      <c r="B573" s="7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</row>
    <row r="574" spans="1:14" ht="12.75" customHeight="1" x14ac:dyDescent="0.2">
      <c r="A574" s="6"/>
      <c r="B574" s="7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</row>
    <row r="575" spans="1:14" ht="12.75" customHeight="1" x14ac:dyDescent="0.2">
      <c r="A575" s="6"/>
      <c r="B575" s="7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</row>
    <row r="576" spans="1:14" ht="12.75" customHeight="1" x14ac:dyDescent="0.2">
      <c r="A576" s="6"/>
      <c r="B576" s="7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</row>
    <row r="577" spans="1:14" ht="12.75" customHeight="1" x14ac:dyDescent="0.2">
      <c r="A577" s="6"/>
      <c r="B577" s="7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</row>
    <row r="578" spans="1:14" ht="12.75" customHeight="1" x14ac:dyDescent="0.2">
      <c r="A578" s="6"/>
      <c r="B578" s="7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</row>
    <row r="579" spans="1:14" ht="12.75" customHeight="1" x14ac:dyDescent="0.2">
      <c r="A579" s="6"/>
      <c r="B579" s="7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</row>
    <row r="580" spans="1:14" ht="12.75" customHeight="1" x14ac:dyDescent="0.2">
      <c r="A580" s="6"/>
      <c r="B580" s="7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</row>
    <row r="581" spans="1:14" ht="12.75" customHeight="1" x14ac:dyDescent="0.2">
      <c r="A581" s="6"/>
      <c r="B581" s="7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</row>
    <row r="582" spans="1:14" ht="12.75" customHeight="1" x14ac:dyDescent="0.2">
      <c r="A582" s="6"/>
      <c r="B582" s="7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</row>
    <row r="583" spans="1:14" ht="12.75" customHeight="1" x14ac:dyDescent="0.2">
      <c r="A583" s="6"/>
      <c r="B583" s="7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</row>
    <row r="584" spans="1:14" ht="12.75" customHeight="1" x14ac:dyDescent="0.2">
      <c r="A584" s="6"/>
      <c r="B584" s="7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</row>
    <row r="585" spans="1:14" ht="12.75" customHeight="1" x14ac:dyDescent="0.2">
      <c r="A585" s="6"/>
      <c r="B585" s="7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</row>
    <row r="586" spans="1:14" ht="12.75" customHeight="1" x14ac:dyDescent="0.2">
      <c r="A586" s="6"/>
      <c r="B586" s="7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</row>
    <row r="587" spans="1:14" ht="12.75" customHeight="1" x14ac:dyDescent="0.2">
      <c r="A587" s="6"/>
      <c r="B587" s="7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</row>
    <row r="588" spans="1:14" ht="12.75" customHeight="1" x14ac:dyDescent="0.2">
      <c r="A588" s="6"/>
      <c r="B588" s="7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</row>
    <row r="589" spans="1:14" ht="12.75" customHeight="1" x14ac:dyDescent="0.2">
      <c r="A589" s="6"/>
      <c r="B589" s="7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</row>
    <row r="590" spans="1:14" ht="12.75" customHeight="1" x14ac:dyDescent="0.2">
      <c r="A590" s="6"/>
      <c r="B590" s="7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</row>
    <row r="591" spans="1:14" ht="12.75" customHeight="1" x14ac:dyDescent="0.2">
      <c r="A591" s="6"/>
      <c r="B591" s="7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</row>
    <row r="592" spans="1:14" ht="12.75" customHeight="1" x14ac:dyDescent="0.2">
      <c r="A592" s="6"/>
      <c r="B592" s="7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</row>
    <row r="593" spans="1:14" ht="12.75" customHeight="1" x14ac:dyDescent="0.2">
      <c r="A593" s="6"/>
      <c r="B593" s="7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</row>
    <row r="594" spans="1:14" ht="12.75" customHeight="1" x14ac:dyDescent="0.2">
      <c r="A594" s="6"/>
      <c r="B594" s="7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</row>
    <row r="595" spans="1:14" ht="12.75" customHeight="1" x14ac:dyDescent="0.2">
      <c r="A595" s="6"/>
      <c r="B595" s="7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</row>
    <row r="596" spans="1:14" ht="12.75" customHeight="1" x14ac:dyDescent="0.2">
      <c r="A596" s="6"/>
      <c r="B596" s="7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</row>
    <row r="597" spans="1:14" ht="12.75" customHeight="1" x14ac:dyDescent="0.2">
      <c r="A597" s="6"/>
      <c r="B597" s="7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</row>
    <row r="598" spans="1:14" ht="12.75" customHeight="1" x14ac:dyDescent="0.2">
      <c r="A598" s="6"/>
      <c r="B598" s="7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</row>
    <row r="599" spans="1:14" ht="12.75" customHeight="1" x14ac:dyDescent="0.2">
      <c r="A599" s="6"/>
      <c r="B599" s="7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</row>
    <row r="600" spans="1:14" ht="12.75" customHeight="1" x14ac:dyDescent="0.2">
      <c r="A600" s="6"/>
      <c r="B600" s="7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</row>
    <row r="601" spans="1:14" ht="12.75" customHeight="1" x14ac:dyDescent="0.2">
      <c r="A601" s="6"/>
      <c r="B601" s="7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</row>
    <row r="602" spans="1:14" ht="12.75" customHeight="1" x14ac:dyDescent="0.2">
      <c r="A602" s="6"/>
      <c r="B602" s="7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</row>
    <row r="603" spans="1:14" ht="12.75" customHeight="1" x14ac:dyDescent="0.2">
      <c r="A603" s="6"/>
      <c r="B603" s="7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</row>
    <row r="604" spans="1:14" ht="12.75" customHeight="1" x14ac:dyDescent="0.2">
      <c r="A604" s="6"/>
      <c r="B604" s="7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</row>
    <row r="605" spans="1:14" ht="12.75" customHeight="1" x14ac:dyDescent="0.2">
      <c r="A605" s="6"/>
      <c r="B605" s="7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</row>
    <row r="606" spans="1:14" ht="12.75" customHeight="1" x14ac:dyDescent="0.2">
      <c r="A606" s="6"/>
      <c r="B606" s="7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</row>
    <row r="607" spans="1:14" ht="12.75" customHeight="1" x14ac:dyDescent="0.2">
      <c r="A607" s="6"/>
      <c r="B607" s="7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</row>
    <row r="608" spans="1:14" ht="12.75" customHeight="1" x14ac:dyDescent="0.2">
      <c r="A608" s="6"/>
      <c r="B608" s="7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</row>
    <row r="609" spans="1:14" ht="12.75" customHeight="1" x14ac:dyDescent="0.2">
      <c r="A609" s="6"/>
      <c r="B609" s="7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</row>
    <row r="610" spans="1:14" ht="12.75" customHeight="1" x14ac:dyDescent="0.2">
      <c r="A610" s="6"/>
      <c r="B610" s="7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</row>
    <row r="611" spans="1:14" ht="12.75" customHeight="1" x14ac:dyDescent="0.2">
      <c r="A611" s="6"/>
      <c r="B611" s="7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</row>
    <row r="612" spans="1:14" ht="12.75" customHeight="1" x14ac:dyDescent="0.2">
      <c r="A612" s="6"/>
      <c r="B612" s="7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</row>
    <row r="613" spans="1:14" ht="12.75" customHeight="1" x14ac:dyDescent="0.2">
      <c r="A613" s="6"/>
      <c r="B613" s="7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</row>
    <row r="614" spans="1:14" ht="12.75" customHeight="1" x14ac:dyDescent="0.2">
      <c r="A614" s="6"/>
      <c r="B614" s="7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</row>
    <row r="615" spans="1:14" ht="12.75" customHeight="1" x14ac:dyDescent="0.2">
      <c r="A615" s="6"/>
      <c r="B615" s="7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</row>
    <row r="616" spans="1:14" ht="12.75" customHeight="1" x14ac:dyDescent="0.2">
      <c r="A616" s="6"/>
      <c r="B616" s="7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</row>
    <row r="617" spans="1:14" ht="12.75" customHeight="1" x14ac:dyDescent="0.2">
      <c r="A617" s="6"/>
      <c r="B617" s="7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</row>
    <row r="618" spans="1:14" ht="12.75" customHeight="1" x14ac:dyDescent="0.2">
      <c r="A618" s="6"/>
      <c r="B618" s="7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</row>
    <row r="619" spans="1:14" ht="12.75" customHeight="1" x14ac:dyDescent="0.2">
      <c r="A619" s="6"/>
      <c r="B619" s="7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</row>
    <row r="620" spans="1:14" ht="12.75" customHeight="1" x14ac:dyDescent="0.2">
      <c r="A620" s="6"/>
      <c r="B620" s="7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</row>
    <row r="621" spans="1:14" ht="12.75" customHeight="1" x14ac:dyDescent="0.2">
      <c r="A621" s="6"/>
      <c r="B621" s="7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</row>
    <row r="622" spans="1:14" ht="12.75" customHeight="1" x14ac:dyDescent="0.2">
      <c r="A622" s="6"/>
      <c r="B622" s="7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</row>
    <row r="623" spans="1:14" ht="12.75" customHeight="1" x14ac:dyDescent="0.2">
      <c r="A623" s="6"/>
      <c r="B623" s="7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</row>
    <row r="624" spans="1:14" ht="12.75" customHeight="1" x14ac:dyDescent="0.2">
      <c r="A624" s="6"/>
      <c r="B624" s="7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</row>
    <row r="625" spans="1:14" ht="12.75" customHeight="1" x14ac:dyDescent="0.2">
      <c r="A625" s="6"/>
      <c r="B625" s="7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</row>
    <row r="626" spans="1:14" ht="12.75" customHeight="1" x14ac:dyDescent="0.2">
      <c r="A626" s="6"/>
      <c r="B626" s="7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</row>
    <row r="627" spans="1:14" ht="12.75" customHeight="1" x14ac:dyDescent="0.2">
      <c r="A627" s="6"/>
      <c r="B627" s="7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</row>
    <row r="628" spans="1:14" ht="12.75" customHeight="1" x14ac:dyDescent="0.2">
      <c r="A628" s="6"/>
      <c r="B628" s="7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</row>
    <row r="629" spans="1:14" ht="12.75" customHeight="1" x14ac:dyDescent="0.2">
      <c r="A629" s="6"/>
      <c r="B629" s="7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</row>
    <row r="630" spans="1:14" ht="12.75" customHeight="1" x14ac:dyDescent="0.2">
      <c r="A630" s="6"/>
      <c r="B630" s="7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</row>
    <row r="631" spans="1:14" ht="12.75" customHeight="1" x14ac:dyDescent="0.2">
      <c r="A631" s="6"/>
      <c r="B631" s="7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</row>
    <row r="632" spans="1:14" ht="12.75" customHeight="1" x14ac:dyDescent="0.2">
      <c r="A632" s="6"/>
      <c r="B632" s="7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</row>
    <row r="633" spans="1:14" ht="12.75" customHeight="1" x14ac:dyDescent="0.2">
      <c r="A633" s="6"/>
      <c r="B633" s="7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</row>
    <row r="634" spans="1:14" ht="12.75" customHeight="1" x14ac:dyDescent="0.2">
      <c r="A634" s="6"/>
      <c r="B634" s="7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</row>
    <row r="635" spans="1:14" ht="12.75" customHeight="1" x14ac:dyDescent="0.2">
      <c r="A635" s="6"/>
      <c r="B635" s="7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</row>
    <row r="636" spans="1:14" ht="12.75" customHeight="1" x14ac:dyDescent="0.2">
      <c r="A636" s="6"/>
      <c r="B636" s="7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</row>
    <row r="637" spans="1:14" ht="12.75" customHeight="1" x14ac:dyDescent="0.2">
      <c r="A637" s="6"/>
      <c r="B637" s="7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</row>
    <row r="638" spans="1:14" ht="12.75" customHeight="1" x14ac:dyDescent="0.2">
      <c r="A638" s="6"/>
      <c r="B638" s="7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</row>
    <row r="639" spans="1:14" ht="12.75" customHeight="1" x14ac:dyDescent="0.2">
      <c r="A639" s="6"/>
      <c r="B639" s="7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</row>
    <row r="640" spans="1:14" ht="12.75" customHeight="1" x14ac:dyDescent="0.2">
      <c r="A640" s="6"/>
      <c r="B640" s="7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</row>
    <row r="641" spans="1:14" ht="12.75" customHeight="1" x14ac:dyDescent="0.2">
      <c r="A641" s="6"/>
      <c r="B641" s="7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</row>
    <row r="642" spans="1:14" ht="12.75" customHeight="1" x14ac:dyDescent="0.2">
      <c r="A642" s="6"/>
      <c r="B642" s="7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</row>
    <row r="643" spans="1:14" ht="12.75" customHeight="1" x14ac:dyDescent="0.2">
      <c r="A643" s="6"/>
      <c r="B643" s="7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</row>
    <row r="644" spans="1:14" ht="12.75" customHeight="1" x14ac:dyDescent="0.2">
      <c r="A644" s="6"/>
      <c r="B644" s="7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</row>
    <row r="645" spans="1:14" ht="12.75" customHeight="1" x14ac:dyDescent="0.2">
      <c r="A645" s="6"/>
      <c r="B645" s="7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</row>
    <row r="646" spans="1:14" ht="12.75" customHeight="1" x14ac:dyDescent="0.2">
      <c r="A646" s="6"/>
      <c r="B646" s="7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</row>
    <row r="647" spans="1:14" ht="12.75" customHeight="1" x14ac:dyDescent="0.2">
      <c r="A647" s="6"/>
      <c r="B647" s="7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</row>
    <row r="648" spans="1:14" ht="12.75" customHeight="1" x14ac:dyDescent="0.2">
      <c r="A648" s="6"/>
      <c r="B648" s="7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</row>
    <row r="649" spans="1:14" ht="12.75" customHeight="1" x14ac:dyDescent="0.2">
      <c r="A649" s="6"/>
      <c r="B649" s="7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</row>
    <row r="650" spans="1:14" ht="12.75" customHeight="1" x14ac:dyDescent="0.2">
      <c r="A650" s="6"/>
      <c r="B650" s="7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</row>
    <row r="651" spans="1:14" ht="12.75" customHeight="1" x14ac:dyDescent="0.2">
      <c r="A651" s="6"/>
      <c r="B651" s="7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</row>
    <row r="652" spans="1:14" ht="12.75" customHeight="1" x14ac:dyDescent="0.2">
      <c r="A652" s="6"/>
      <c r="B652" s="7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</row>
    <row r="653" spans="1:14" ht="12.75" customHeight="1" x14ac:dyDescent="0.2">
      <c r="A653" s="6"/>
      <c r="B653" s="7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</row>
    <row r="654" spans="1:14" ht="12.75" customHeight="1" x14ac:dyDescent="0.2">
      <c r="A654" s="6"/>
      <c r="B654" s="7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</row>
    <row r="655" spans="1:14" ht="12.75" customHeight="1" x14ac:dyDescent="0.2">
      <c r="A655" s="6"/>
      <c r="B655" s="7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</row>
    <row r="656" spans="1:14" ht="12.75" customHeight="1" x14ac:dyDescent="0.2">
      <c r="A656" s="6"/>
      <c r="B656" s="7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</row>
    <row r="657" spans="1:14" ht="12.75" customHeight="1" x14ac:dyDescent="0.2">
      <c r="A657" s="6"/>
      <c r="B657" s="7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</row>
    <row r="658" spans="1:14" ht="12.75" customHeight="1" x14ac:dyDescent="0.2">
      <c r="A658" s="6"/>
      <c r="B658" s="7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</row>
    <row r="659" spans="1:14" ht="12.75" customHeight="1" x14ac:dyDescent="0.2">
      <c r="A659" s="6"/>
      <c r="B659" s="7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</row>
    <row r="660" spans="1:14" ht="12.75" customHeight="1" x14ac:dyDescent="0.2">
      <c r="A660" s="6"/>
      <c r="B660" s="7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</row>
    <row r="661" spans="1:14" ht="12.75" customHeight="1" x14ac:dyDescent="0.2">
      <c r="A661" s="6"/>
      <c r="B661" s="7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</row>
    <row r="662" spans="1:14" ht="12.75" customHeight="1" x14ac:dyDescent="0.2">
      <c r="A662" s="6"/>
      <c r="B662" s="7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</row>
    <row r="663" spans="1:14" ht="12.75" customHeight="1" x14ac:dyDescent="0.2">
      <c r="A663" s="6"/>
      <c r="B663" s="7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</row>
    <row r="664" spans="1:14" ht="12.75" customHeight="1" x14ac:dyDescent="0.2">
      <c r="A664" s="6"/>
      <c r="B664" s="7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</row>
    <row r="665" spans="1:14" ht="12.75" customHeight="1" x14ac:dyDescent="0.2">
      <c r="A665" s="6"/>
      <c r="B665" s="7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</row>
    <row r="666" spans="1:14" ht="12.75" customHeight="1" x14ac:dyDescent="0.2">
      <c r="A666" s="6"/>
      <c r="B666" s="7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</row>
    <row r="667" spans="1:14" ht="12.75" customHeight="1" x14ac:dyDescent="0.2">
      <c r="A667" s="6"/>
      <c r="B667" s="7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14" ht="12.75" customHeight="1" x14ac:dyDescent="0.2">
      <c r="A668" s="6"/>
      <c r="B668" s="7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14" ht="12.75" customHeight="1" x14ac:dyDescent="0.2">
      <c r="A669" s="6"/>
      <c r="B669" s="7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14" ht="12.75" customHeight="1" x14ac:dyDescent="0.2">
      <c r="A670" s="6"/>
      <c r="B670" s="7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14" ht="12.75" customHeight="1" x14ac:dyDescent="0.2">
      <c r="A671" s="6"/>
      <c r="B671" s="7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14" ht="12.75" customHeight="1" x14ac:dyDescent="0.2">
      <c r="A672" s="6"/>
      <c r="B672" s="7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ht="12.75" customHeight="1" x14ac:dyDescent="0.2">
      <c r="A673" s="6"/>
      <c r="B673" s="7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ht="12.75" customHeight="1" x14ac:dyDescent="0.2">
      <c r="A674" s="6"/>
      <c r="B674" s="7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ht="12.75" customHeight="1" x14ac:dyDescent="0.2">
      <c r="A675" s="6"/>
      <c r="B675" s="7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ht="12.75" customHeight="1" x14ac:dyDescent="0.2">
      <c r="A676" s="6"/>
      <c r="B676" s="7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ht="12.75" customHeight="1" x14ac:dyDescent="0.2">
      <c r="A677" s="6"/>
      <c r="B677" s="7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ht="12.75" customHeight="1" x14ac:dyDescent="0.2">
      <c r="A678" s="6"/>
      <c r="B678" s="7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ht="12.75" customHeight="1" x14ac:dyDescent="0.2">
      <c r="A679" s="6"/>
      <c r="B679" s="7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ht="12.75" customHeight="1" x14ac:dyDescent="0.2">
      <c r="A680" s="6"/>
      <c r="B680" s="7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ht="12.75" customHeight="1" x14ac:dyDescent="0.2">
      <c r="A681" s="6"/>
      <c r="B681" s="7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ht="12.75" customHeight="1" x14ac:dyDescent="0.2">
      <c r="A682" s="6"/>
      <c r="B682" s="7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ht="12.75" customHeight="1" x14ac:dyDescent="0.2">
      <c r="A683" s="6"/>
      <c r="B683" s="7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ht="12.75" customHeight="1" x14ac:dyDescent="0.2">
      <c r="A684" s="6"/>
      <c r="B684" s="7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ht="12.75" customHeight="1" x14ac:dyDescent="0.2">
      <c r="A685" s="6"/>
      <c r="B685" s="7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ht="12.75" customHeight="1" x14ac:dyDescent="0.2">
      <c r="A686" s="6"/>
      <c r="B686" s="7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ht="12.75" customHeight="1" x14ac:dyDescent="0.2">
      <c r="A687" s="6"/>
      <c r="B687" s="7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ht="12.75" customHeight="1" x14ac:dyDescent="0.2">
      <c r="A688" s="6"/>
      <c r="B688" s="7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ht="12.75" customHeight="1" x14ac:dyDescent="0.2">
      <c r="A689" s="6"/>
      <c r="B689" s="7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ht="12.75" customHeight="1" x14ac:dyDescent="0.2">
      <c r="A690" s="6"/>
      <c r="B690" s="7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ht="12.75" customHeight="1" x14ac:dyDescent="0.2">
      <c r="A691" s="6"/>
      <c r="B691" s="7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ht="12.75" customHeight="1" x14ac:dyDescent="0.2">
      <c r="A692" s="6"/>
      <c r="B692" s="7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ht="12.75" customHeight="1" x14ac:dyDescent="0.2">
      <c r="A693" s="6"/>
      <c r="B693" s="7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ht="12.75" customHeight="1" x14ac:dyDescent="0.2">
      <c r="A694" s="6"/>
      <c r="B694" s="7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ht="12.75" customHeight="1" x14ac:dyDescent="0.2">
      <c r="A695" s="6"/>
      <c r="B695" s="7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ht="12.75" customHeight="1" x14ac:dyDescent="0.2">
      <c r="A696" s="6"/>
      <c r="B696" s="7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ht="12.75" customHeight="1" x14ac:dyDescent="0.2">
      <c r="A697" s="6"/>
      <c r="B697" s="7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ht="12.75" customHeight="1" x14ac:dyDescent="0.2">
      <c r="A698" s="6"/>
      <c r="B698" s="7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ht="12.75" customHeight="1" x14ac:dyDescent="0.2">
      <c r="A699" s="6"/>
      <c r="B699" s="7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ht="12.75" customHeight="1" x14ac:dyDescent="0.2">
      <c r="A700" s="6"/>
      <c r="B700" s="7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ht="12.75" customHeight="1" x14ac:dyDescent="0.2">
      <c r="A701" s="6"/>
      <c r="B701" s="7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ht="12.75" customHeight="1" x14ac:dyDescent="0.2">
      <c r="A702" s="6"/>
      <c r="B702" s="7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ht="12.75" customHeight="1" x14ac:dyDescent="0.2">
      <c r="A703" s="6"/>
      <c r="B703" s="7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ht="12.75" customHeight="1" x14ac:dyDescent="0.2">
      <c r="A704" s="6"/>
      <c r="B704" s="7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ht="12.75" customHeight="1" x14ac:dyDescent="0.2">
      <c r="A705" s="6"/>
      <c r="B705" s="7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ht="12.75" customHeight="1" x14ac:dyDescent="0.2">
      <c r="A706" s="6"/>
      <c r="B706" s="7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ht="12.75" customHeight="1" x14ac:dyDescent="0.2">
      <c r="A707" s="6"/>
      <c r="B707" s="7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ht="12.75" customHeight="1" x14ac:dyDescent="0.2">
      <c r="A708" s="6"/>
      <c r="B708" s="7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ht="12.75" customHeight="1" x14ac:dyDescent="0.2">
      <c r="A709" s="6"/>
      <c r="B709" s="7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ht="12.75" customHeight="1" x14ac:dyDescent="0.2">
      <c r="A710" s="6"/>
      <c r="B710" s="7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ht="12.75" x14ac:dyDescent="0.2">
      <c r="B711" s="8"/>
    </row>
    <row r="712" spans="1:14" ht="12.75" x14ac:dyDescent="0.2">
      <c r="B712" s="8"/>
    </row>
    <row r="713" spans="1:14" ht="12.75" x14ac:dyDescent="0.2">
      <c r="B713" s="8"/>
    </row>
    <row r="714" spans="1:14" ht="12.75" x14ac:dyDescent="0.2">
      <c r="B714" s="8"/>
    </row>
    <row r="715" spans="1:14" ht="12.75" x14ac:dyDescent="0.2">
      <c r="B715" s="8"/>
    </row>
    <row r="716" spans="1:14" ht="12.75" x14ac:dyDescent="0.2">
      <c r="B716" s="8"/>
    </row>
    <row r="717" spans="1:14" ht="12.75" x14ac:dyDescent="0.2">
      <c r="B717" s="8"/>
    </row>
    <row r="718" spans="1:14" ht="12.75" x14ac:dyDescent="0.2">
      <c r="B718" s="8"/>
    </row>
    <row r="719" spans="1:14" ht="12.75" x14ac:dyDescent="0.2">
      <c r="B719" s="8"/>
    </row>
    <row r="720" spans="1:14" ht="12.75" x14ac:dyDescent="0.2">
      <c r="B720" s="8"/>
    </row>
    <row r="721" spans="2:2" ht="12.75" x14ac:dyDescent="0.2">
      <c r="B721" s="8"/>
    </row>
    <row r="722" spans="2:2" ht="12.75" x14ac:dyDescent="0.2">
      <c r="B722" s="8"/>
    </row>
    <row r="723" spans="2:2" ht="12.75" x14ac:dyDescent="0.2">
      <c r="B723" s="8"/>
    </row>
    <row r="724" spans="2:2" ht="12.75" x14ac:dyDescent="0.2">
      <c r="B724" s="8"/>
    </row>
    <row r="725" spans="2:2" ht="12.75" x14ac:dyDescent="0.2">
      <c r="B725" s="8"/>
    </row>
    <row r="726" spans="2:2" ht="12.75" x14ac:dyDescent="0.2">
      <c r="B726" s="8"/>
    </row>
    <row r="727" spans="2:2" ht="12.75" x14ac:dyDescent="0.2">
      <c r="B727" s="8"/>
    </row>
    <row r="728" spans="2:2" ht="12.75" x14ac:dyDescent="0.2">
      <c r="B728" s="8"/>
    </row>
    <row r="729" spans="2:2" ht="12.75" x14ac:dyDescent="0.2">
      <c r="B729" s="8"/>
    </row>
    <row r="730" spans="2:2" ht="12.75" x14ac:dyDescent="0.2">
      <c r="B730" s="8"/>
    </row>
    <row r="731" spans="2:2" ht="12.75" x14ac:dyDescent="0.2">
      <c r="B731" s="8"/>
    </row>
    <row r="732" spans="2:2" ht="12.75" x14ac:dyDescent="0.2">
      <c r="B732" s="8"/>
    </row>
    <row r="733" spans="2:2" ht="12.75" x14ac:dyDescent="0.2">
      <c r="B733" s="8"/>
    </row>
    <row r="734" spans="2:2" ht="12.75" x14ac:dyDescent="0.2">
      <c r="B734" s="8"/>
    </row>
    <row r="735" spans="2:2" ht="12.75" x14ac:dyDescent="0.2">
      <c r="B735" s="8"/>
    </row>
    <row r="736" spans="2:2" ht="12.75" x14ac:dyDescent="0.2">
      <c r="B736" s="8"/>
    </row>
    <row r="737" spans="2:2" ht="12.75" x14ac:dyDescent="0.2">
      <c r="B737" s="8"/>
    </row>
    <row r="738" spans="2:2" ht="12.75" x14ac:dyDescent="0.2">
      <c r="B738" s="8"/>
    </row>
    <row r="739" spans="2:2" ht="12.75" x14ac:dyDescent="0.2">
      <c r="B739" s="8"/>
    </row>
    <row r="740" spans="2:2" ht="12.75" x14ac:dyDescent="0.2">
      <c r="B740" s="8"/>
    </row>
    <row r="741" spans="2:2" ht="12.75" x14ac:dyDescent="0.2">
      <c r="B741" s="8"/>
    </row>
    <row r="742" spans="2:2" ht="12.75" x14ac:dyDescent="0.2">
      <c r="B742" s="8"/>
    </row>
    <row r="743" spans="2:2" ht="12.75" x14ac:dyDescent="0.2">
      <c r="B743" s="8"/>
    </row>
    <row r="744" spans="2:2" ht="12.75" x14ac:dyDescent="0.2">
      <c r="B744" s="8"/>
    </row>
    <row r="745" spans="2:2" ht="12.75" x14ac:dyDescent="0.2">
      <c r="B745" s="8"/>
    </row>
    <row r="746" spans="2:2" ht="12.75" x14ac:dyDescent="0.2">
      <c r="B746" s="8"/>
    </row>
    <row r="747" spans="2:2" ht="12.75" x14ac:dyDescent="0.2">
      <c r="B747" s="8"/>
    </row>
    <row r="748" spans="2:2" ht="12.75" x14ac:dyDescent="0.2">
      <c r="B748" s="8"/>
    </row>
    <row r="749" spans="2:2" ht="12.75" x14ac:dyDescent="0.2">
      <c r="B749" s="8"/>
    </row>
    <row r="750" spans="2:2" ht="12.75" x14ac:dyDescent="0.2">
      <c r="B750" s="8"/>
    </row>
    <row r="751" spans="2:2" ht="12.75" x14ac:dyDescent="0.2">
      <c r="B751" s="8"/>
    </row>
    <row r="752" spans="2:2" ht="12.75" x14ac:dyDescent="0.2">
      <c r="B752" s="8"/>
    </row>
    <row r="753" spans="2:2" ht="12.75" x14ac:dyDescent="0.2">
      <c r="B753" s="8"/>
    </row>
    <row r="754" spans="2:2" ht="12.75" x14ac:dyDescent="0.2">
      <c r="B754" s="8"/>
    </row>
    <row r="755" spans="2:2" ht="12.75" x14ac:dyDescent="0.2">
      <c r="B755" s="8"/>
    </row>
    <row r="756" spans="2:2" ht="12.75" x14ac:dyDescent="0.2">
      <c r="B756" s="8"/>
    </row>
    <row r="757" spans="2:2" ht="12.75" x14ac:dyDescent="0.2">
      <c r="B757" s="8"/>
    </row>
    <row r="758" spans="2:2" ht="12.75" x14ac:dyDescent="0.2">
      <c r="B758" s="8"/>
    </row>
    <row r="759" spans="2:2" ht="12.75" x14ac:dyDescent="0.2">
      <c r="B759" s="8"/>
    </row>
    <row r="760" spans="2:2" ht="12.75" x14ac:dyDescent="0.2">
      <c r="B760" s="8"/>
    </row>
    <row r="761" spans="2:2" ht="12.75" x14ac:dyDescent="0.2">
      <c r="B761" s="8"/>
    </row>
    <row r="762" spans="2:2" ht="12.75" x14ac:dyDescent="0.2">
      <c r="B762" s="8"/>
    </row>
    <row r="763" spans="2:2" ht="12.75" x14ac:dyDescent="0.2">
      <c r="B763" s="8"/>
    </row>
    <row r="764" spans="2:2" ht="12.75" x14ac:dyDescent="0.2">
      <c r="B764" s="8"/>
    </row>
    <row r="765" spans="2:2" ht="12.75" x14ac:dyDescent="0.2">
      <c r="B765" s="8"/>
    </row>
    <row r="766" spans="2:2" ht="12.75" x14ac:dyDescent="0.2">
      <c r="B766" s="8"/>
    </row>
    <row r="767" spans="2:2" ht="12.75" x14ac:dyDescent="0.2">
      <c r="B767" s="8"/>
    </row>
    <row r="768" spans="2:2" ht="12.75" x14ac:dyDescent="0.2">
      <c r="B768" s="8"/>
    </row>
    <row r="769" spans="2:2" ht="12.75" x14ac:dyDescent="0.2">
      <c r="B769" s="8"/>
    </row>
    <row r="770" spans="2:2" ht="12.75" x14ac:dyDescent="0.2">
      <c r="B770" s="8"/>
    </row>
    <row r="771" spans="2:2" ht="12.75" x14ac:dyDescent="0.2">
      <c r="B771" s="8"/>
    </row>
    <row r="772" spans="2:2" ht="12.75" x14ac:dyDescent="0.2">
      <c r="B772" s="8"/>
    </row>
    <row r="773" spans="2:2" ht="12.75" x14ac:dyDescent="0.2">
      <c r="B773" s="8"/>
    </row>
    <row r="774" spans="2:2" ht="12.75" x14ac:dyDescent="0.2">
      <c r="B774" s="8"/>
    </row>
    <row r="775" spans="2:2" ht="12.75" x14ac:dyDescent="0.2">
      <c r="B775" s="8"/>
    </row>
    <row r="776" spans="2:2" ht="12.75" x14ac:dyDescent="0.2">
      <c r="B776" s="8"/>
    </row>
    <row r="777" spans="2:2" ht="12.75" x14ac:dyDescent="0.2">
      <c r="B777" s="8"/>
    </row>
    <row r="778" spans="2:2" ht="12.75" x14ac:dyDescent="0.2">
      <c r="B778" s="8"/>
    </row>
    <row r="779" spans="2:2" ht="12.75" x14ac:dyDescent="0.2">
      <c r="B779" s="8"/>
    </row>
    <row r="780" spans="2:2" ht="12.75" x14ac:dyDescent="0.2">
      <c r="B780" s="8"/>
    </row>
    <row r="781" spans="2:2" ht="12.75" x14ac:dyDescent="0.2">
      <c r="B781" s="8"/>
    </row>
    <row r="782" spans="2:2" ht="12.75" x14ac:dyDescent="0.2">
      <c r="B782" s="8"/>
    </row>
    <row r="783" spans="2:2" ht="12.75" x14ac:dyDescent="0.2">
      <c r="B783" s="8"/>
    </row>
    <row r="784" spans="2:2" ht="12.75" x14ac:dyDescent="0.2">
      <c r="B784" s="8"/>
    </row>
    <row r="785" spans="2:2" ht="12.75" x14ac:dyDescent="0.2">
      <c r="B785" s="8"/>
    </row>
    <row r="786" spans="2:2" ht="12.75" x14ac:dyDescent="0.2">
      <c r="B786" s="8"/>
    </row>
    <row r="787" spans="2:2" ht="12.75" x14ac:dyDescent="0.2">
      <c r="B787" s="8"/>
    </row>
    <row r="788" spans="2:2" ht="12.75" x14ac:dyDescent="0.2">
      <c r="B788" s="8"/>
    </row>
    <row r="789" spans="2:2" ht="12.75" x14ac:dyDescent="0.2">
      <c r="B789" s="8"/>
    </row>
    <row r="790" spans="2:2" ht="12.75" x14ac:dyDescent="0.2">
      <c r="B790" s="8"/>
    </row>
    <row r="791" spans="2:2" ht="12.75" x14ac:dyDescent="0.2">
      <c r="B791" s="8"/>
    </row>
    <row r="792" spans="2:2" ht="12.75" x14ac:dyDescent="0.2">
      <c r="B792" s="8"/>
    </row>
    <row r="793" spans="2:2" ht="12.75" x14ac:dyDescent="0.2">
      <c r="B793" s="8"/>
    </row>
    <row r="794" spans="2:2" ht="12.75" x14ac:dyDescent="0.2">
      <c r="B794" s="8"/>
    </row>
    <row r="795" spans="2:2" ht="12.75" x14ac:dyDescent="0.2">
      <c r="B795" s="8"/>
    </row>
    <row r="796" spans="2:2" ht="12.75" x14ac:dyDescent="0.2">
      <c r="B796" s="8"/>
    </row>
    <row r="797" spans="2:2" ht="12.75" x14ac:dyDescent="0.2">
      <c r="B797" s="8"/>
    </row>
    <row r="798" spans="2:2" ht="12.75" x14ac:dyDescent="0.2">
      <c r="B798" s="8"/>
    </row>
    <row r="799" spans="2:2" ht="12.75" x14ac:dyDescent="0.2">
      <c r="B799" s="8"/>
    </row>
    <row r="800" spans="2:2" ht="12.75" x14ac:dyDescent="0.2">
      <c r="B800" s="8"/>
    </row>
    <row r="801" spans="2:2" ht="12.75" x14ac:dyDescent="0.2">
      <c r="B801" s="8"/>
    </row>
    <row r="802" spans="2:2" ht="12.75" x14ac:dyDescent="0.2">
      <c r="B802" s="8"/>
    </row>
    <row r="803" spans="2:2" ht="12.75" x14ac:dyDescent="0.2">
      <c r="B803" s="8"/>
    </row>
    <row r="804" spans="2:2" ht="12.75" x14ac:dyDescent="0.2">
      <c r="B804" s="8"/>
    </row>
    <row r="805" spans="2:2" ht="12.75" x14ac:dyDescent="0.2">
      <c r="B805" s="8"/>
    </row>
    <row r="806" spans="2:2" ht="12.75" x14ac:dyDescent="0.2">
      <c r="B806" s="8"/>
    </row>
    <row r="807" spans="2:2" ht="12.75" x14ac:dyDescent="0.2">
      <c r="B807" s="8"/>
    </row>
    <row r="808" spans="2:2" ht="12.75" x14ac:dyDescent="0.2">
      <c r="B808" s="8"/>
    </row>
    <row r="809" spans="2:2" ht="12.75" x14ac:dyDescent="0.2">
      <c r="B809" s="8"/>
    </row>
    <row r="810" spans="2:2" ht="12.75" x14ac:dyDescent="0.2">
      <c r="B810" s="8"/>
    </row>
    <row r="811" spans="2:2" ht="12.75" x14ac:dyDescent="0.2">
      <c r="B811" s="8"/>
    </row>
    <row r="812" spans="2:2" ht="12.75" x14ac:dyDescent="0.2">
      <c r="B812" s="8"/>
    </row>
    <row r="813" spans="2:2" ht="12.75" x14ac:dyDescent="0.2">
      <c r="B813" s="8"/>
    </row>
    <row r="814" spans="2:2" ht="12.75" x14ac:dyDescent="0.2">
      <c r="B814" s="8"/>
    </row>
    <row r="815" spans="2:2" ht="12.75" x14ac:dyDescent="0.2">
      <c r="B815" s="8"/>
    </row>
    <row r="816" spans="2:2" ht="12.75" x14ac:dyDescent="0.2">
      <c r="B816" s="8"/>
    </row>
    <row r="817" spans="2:2" ht="12.75" x14ac:dyDescent="0.2">
      <c r="B817" s="8"/>
    </row>
    <row r="818" spans="2:2" ht="12.75" x14ac:dyDescent="0.2">
      <c r="B818" s="8"/>
    </row>
    <row r="819" spans="2:2" ht="12.75" x14ac:dyDescent="0.2">
      <c r="B819" s="8"/>
    </row>
    <row r="820" spans="2:2" ht="12.75" x14ac:dyDescent="0.2">
      <c r="B820" s="8"/>
    </row>
    <row r="821" spans="2:2" ht="12.75" x14ac:dyDescent="0.2">
      <c r="B821" s="8"/>
    </row>
    <row r="822" spans="2:2" ht="12.75" x14ac:dyDescent="0.2">
      <c r="B822" s="8"/>
    </row>
    <row r="823" spans="2:2" ht="12.75" x14ac:dyDescent="0.2">
      <c r="B823" s="8"/>
    </row>
    <row r="824" spans="2:2" ht="12.75" x14ac:dyDescent="0.2">
      <c r="B824" s="8"/>
    </row>
    <row r="825" spans="2:2" ht="12.75" x14ac:dyDescent="0.2">
      <c r="B825" s="8"/>
    </row>
    <row r="826" spans="2:2" ht="12.75" x14ac:dyDescent="0.2">
      <c r="B826" s="8"/>
    </row>
    <row r="827" spans="2:2" ht="12.75" x14ac:dyDescent="0.2">
      <c r="B827" s="8"/>
    </row>
    <row r="828" spans="2:2" ht="12.75" x14ac:dyDescent="0.2">
      <c r="B828" s="8"/>
    </row>
    <row r="829" spans="2:2" ht="12.75" x14ac:dyDescent="0.2">
      <c r="B829" s="8"/>
    </row>
    <row r="830" spans="2:2" ht="12.75" x14ac:dyDescent="0.2">
      <c r="B830" s="8"/>
    </row>
    <row r="831" spans="2:2" ht="12.75" x14ac:dyDescent="0.2">
      <c r="B831" s="8"/>
    </row>
  </sheetData>
  <autoFilter ref="A1:M15"/>
  <mergeCells count="4">
    <mergeCell ref="A1:M1"/>
    <mergeCell ref="K11:L11"/>
    <mergeCell ref="K12:L12"/>
    <mergeCell ref="K13:L13"/>
  </mergeCells>
  <printOptions horizontalCentered="1"/>
  <pageMargins left="0.19685039370078741" right="0.19685039370078741" top="0.59055118110236227" bottom="0.39370078740157483" header="0" footer="0"/>
  <pageSetup paperSize="9" scale="70" fitToHeight="0" orientation="landscape" r:id="rId1"/>
  <headerFooter>
    <oddHeader>&amp;R&amp;P/</oddHeader>
    <oddFooter>&amp;LData de Impressão: &amp;D&amp;RArquivo: 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E25"/>
  <sheetViews>
    <sheetView topLeftCell="A7" workbookViewId="0">
      <selection activeCell="H20" sqref="H20"/>
    </sheetView>
  </sheetViews>
  <sheetFormatPr defaultColWidth="12.5703125" defaultRowHeight="15.75" customHeight="1" x14ac:dyDescent="0.2"/>
  <cols>
    <col min="1" max="1" width="17.140625" customWidth="1"/>
    <col min="2" max="2" width="24" customWidth="1"/>
    <col min="3" max="3" width="13.85546875" customWidth="1"/>
    <col min="5" max="5" width="19.7109375" customWidth="1"/>
  </cols>
  <sheetData>
    <row r="1" spans="1:5" ht="90.75" customHeight="1" x14ac:dyDescent="0.2">
      <c r="A1" s="38"/>
      <c r="B1" s="59" t="s">
        <v>32</v>
      </c>
      <c r="C1" s="50"/>
      <c r="D1" s="50"/>
      <c r="E1" s="51"/>
    </row>
    <row r="2" spans="1:5" ht="27" customHeight="1" x14ac:dyDescent="0.2">
      <c r="A2" s="60" t="s">
        <v>68</v>
      </c>
      <c r="B2" s="50"/>
      <c r="C2" s="50"/>
      <c r="D2" s="50"/>
      <c r="E2" s="51"/>
    </row>
    <row r="3" spans="1:5" ht="25.5" customHeight="1" x14ac:dyDescent="0.2">
      <c r="A3" s="39" t="s">
        <v>33</v>
      </c>
      <c r="B3" s="61" t="s">
        <v>61</v>
      </c>
      <c r="C3" s="62"/>
      <c r="D3" s="62"/>
      <c r="E3" s="63"/>
    </row>
    <row r="4" spans="1:5" ht="29.25" customHeight="1" x14ac:dyDescent="0.2">
      <c r="A4" s="39" t="s">
        <v>34</v>
      </c>
      <c r="B4" s="64" t="s">
        <v>35</v>
      </c>
      <c r="C4" s="65"/>
      <c r="D4" s="65"/>
      <c r="E4" s="66"/>
    </row>
    <row r="5" spans="1:5" ht="36" customHeight="1" x14ac:dyDescent="0.2">
      <c r="A5" s="39" t="s">
        <v>36</v>
      </c>
      <c r="B5" s="67"/>
      <c r="C5" s="50"/>
      <c r="D5" s="50"/>
      <c r="E5" s="51"/>
    </row>
    <row r="6" spans="1:5" ht="21.75" customHeight="1" x14ac:dyDescent="0.2">
      <c r="A6" s="68" t="s">
        <v>37</v>
      </c>
      <c r="B6" s="50"/>
      <c r="C6" s="50"/>
      <c r="D6" s="50"/>
      <c r="E6" s="51"/>
    </row>
    <row r="7" spans="1:5" ht="75" customHeight="1" x14ac:dyDescent="0.2">
      <c r="A7" s="57"/>
      <c r="B7" s="50"/>
      <c r="C7" s="50"/>
      <c r="D7" s="50"/>
      <c r="E7" s="51"/>
    </row>
    <row r="8" spans="1:5" ht="22.5" customHeight="1" x14ac:dyDescent="0.2">
      <c r="A8" s="58" t="s">
        <v>69</v>
      </c>
      <c r="B8" s="50"/>
      <c r="C8" s="50"/>
      <c r="D8" s="50"/>
      <c r="E8" s="51"/>
    </row>
    <row r="9" spans="1:5" ht="12.75" x14ac:dyDescent="0.2">
      <c r="A9" s="40" t="s">
        <v>38</v>
      </c>
      <c r="B9" s="58" t="s">
        <v>39</v>
      </c>
      <c r="C9" s="50"/>
      <c r="D9" s="51"/>
      <c r="E9" s="40" t="s">
        <v>54</v>
      </c>
    </row>
    <row r="10" spans="1:5" ht="25.5" customHeight="1" x14ac:dyDescent="0.2">
      <c r="A10" s="40" t="s">
        <v>40</v>
      </c>
      <c r="B10" s="49" t="s">
        <v>41</v>
      </c>
      <c r="C10" s="50"/>
      <c r="D10" s="51"/>
      <c r="E10" s="41"/>
    </row>
    <row r="11" spans="1:5" ht="22.5" customHeight="1" x14ac:dyDescent="0.2">
      <c r="A11" s="40" t="s">
        <v>42</v>
      </c>
      <c r="B11" s="49" t="s">
        <v>43</v>
      </c>
      <c r="C11" s="50"/>
      <c r="D11" s="51"/>
      <c r="E11" s="41"/>
    </row>
    <row r="12" spans="1:5" ht="22.5" customHeight="1" x14ac:dyDescent="0.2">
      <c r="A12" s="40" t="s">
        <v>44</v>
      </c>
      <c r="B12" s="49" t="s">
        <v>45</v>
      </c>
      <c r="C12" s="50"/>
      <c r="D12" s="51"/>
      <c r="E12" s="41"/>
    </row>
    <row r="13" spans="1:5" ht="23.25" customHeight="1" x14ac:dyDescent="0.2">
      <c r="A13" s="40" t="s">
        <v>46</v>
      </c>
      <c r="B13" s="49" t="s">
        <v>47</v>
      </c>
      <c r="C13" s="50"/>
      <c r="D13" s="51"/>
      <c r="E13" s="41"/>
    </row>
    <row r="14" spans="1:5" ht="24" customHeight="1" x14ac:dyDescent="0.2">
      <c r="A14" s="40" t="s">
        <v>48</v>
      </c>
      <c r="B14" s="49" t="s">
        <v>49</v>
      </c>
      <c r="C14" s="50"/>
      <c r="D14" s="51"/>
      <c r="E14" s="41"/>
    </row>
    <row r="15" spans="1:5" ht="21" customHeight="1" thickBot="1" x14ac:dyDescent="0.25">
      <c r="A15" s="40" t="s">
        <v>50</v>
      </c>
      <c r="B15" s="49" t="s">
        <v>51</v>
      </c>
      <c r="C15" s="50"/>
      <c r="D15" s="51"/>
      <c r="E15" s="42">
        <f>B22</f>
        <v>0</v>
      </c>
    </row>
    <row r="16" spans="1:5" ht="27.75" customHeight="1" thickTop="1" thickBot="1" x14ac:dyDescent="0.25">
      <c r="D16" s="43" t="s">
        <v>52</v>
      </c>
      <c r="E16" s="44">
        <f>TRUNC((((1+((E10+E11+E12)))*(1+E13)*(1+E14))/(1-B22)-1),4)</f>
        <v>0</v>
      </c>
    </row>
    <row r="17" spans="1:5" ht="21" customHeight="1" thickTop="1" x14ac:dyDescent="0.2">
      <c r="A17" s="40" t="s">
        <v>53</v>
      </c>
      <c r="B17" s="40" t="s">
        <v>54</v>
      </c>
    </row>
    <row r="18" spans="1:5" ht="24" customHeight="1" x14ac:dyDescent="0.2">
      <c r="A18" s="45" t="s">
        <v>55</v>
      </c>
      <c r="B18" s="41"/>
    </row>
    <row r="19" spans="1:5" ht="24" customHeight="1" x14ac:dyDescent="0.2">
      <c r="A19" s="45" t="s">
        <v>56</v>
      </c>
      <c r="B19" s="41"/>
    </row>
    <row r="20" spans="1:5" ht="24" customHeight="1" x14ac:dyDescent="0.2">
      <c r="A20" s="45" t="s">
        <v>57</v>
      </c>
      <c r="B20" s="41"/>
      <c r="C20" s="52" t="s">
        <v>58</v>
      </c>
      <c r="D20" s="53"/>
      <c r="E20" s="53"/>
    </row>
    <row r="21" spans="1:5" ht="24" customHeight="1" x14ac:dyDescent="0.2">
      <c r="A21" s="45" t="s">
        <v>59</v>
      </c>
      <c r="B21" s="41"/>
    </row>
    <row r="22" spans="1:5" ht="24" customHeight="1" x14ac:dyDescent="0.2">
      <c r="A22" s="45" t="s">
        <v>52</v>
      </c>
      <c r="B22" s="42">
        <f>SUM(B18:B21)</f>
        <v>0</v>
      </c>
    </row>
    <row r="24" spans="1:5" ht="26.25" customHeight="1" thickTop="1" thickBot="1" x14ac:dyDescent="0.25">
      <c r="A24" s="54" t="s">
        <v>70</v>
      </c>
      <c r="B24" s="55"/>
      <c r="C24" s="55"/>
      <c r="D24" s="55"/>
      <c r="E24" s="56"/>
    </row>
    <row r="25" spans="1:5" ht="22.5" customHeight="1" thickTop="1" thickBot="1" x14ac:dyDescent="0.25">
      <c r="A25" s="54" t="s">
        <v>71</v>
      </c>
      <c r="B25" s="55"/>
      <c r="C25" s="55"/>
      <c r="D25" s="55"/>
      <c r="E25" s="56"/>
    </row>
  </sheetData>
  <mergeCells count="18">
    <mergeCell ref="A6:E6"/>
    <mergeCell ref="B1:E1"/>
    <mergeCell ref="A2:E2"/>
    <mergeCell ref="B3:E3"/>
    <mergeCell ref="B4:E4"/>
    <mergeCell ref="B5:E5"/>
    <mergeCell ref="A25:E25"/>
    <mergeCell ref="A7:E7"/>
    <mergeCell ref="A8:E8"/>
    <mergeCell ref="B9:D9"/>
    <mergeCell ref="B10:D10"/>
    <mergeCell ref="B11:D11"/>
    <mergeCell ref="B12:D12"/>
    <mergeCell ref="B13:D13"/>
    <mergeCell ref="B14:D14"/>
    <mergeCell ref="B15:D15"/>
    <mergeCell ref="C20:E20"/>
    <mergeCell ref="A24:E24"/>
  </mergeCells>
  <printOptions horizontalCentered="1"/>
  <pageMargins left="0.7" right="0.7" top="0.75" bottom="0.75" header="0" footer="0"/>
  <pageSetup paperSize="9" pageOrder="overThenDown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PLANILHA FORMAÇÃO DE PREÇOS</vt:lpstr>
      <vt:lpstr>COMPOSIÇÃO ANALITICA</vt:lpstr>
      <vt:lpstr>'PLANILHA FORMAÇÃO DE PREÇOS'!Area_de_impressao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</dc:creator>
  <cp:lastModifiedBy>MARIA CAROLINA</cp:lastModifiedBy>
  <cp:lastPrinted>2023-06-22T16:56:44Z</cp:lastPrinted>
  <dcterms:created xsi:type="dcterms:W3CDTF">2023-06-15T17:10:11Z</dcterms:created>
  <dcterms:modified xsi:type="dcterms:W3CDTF">2023-07-18T17:42:33Z</dcterms:modified>
</cp:coreProperties>
</file>